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E:\Чемпионат 2026\Документы к Чемпионату\"/>
    </mc:Choice>
  </mc:AlternateContent>
  <xr:revisionPtr revIDLastSave="0" documentId="13_ncr:1_{4F58402E-697A-417B-886D-C30C04D6EB7E}" xr6:coauthVersionLast="36" xr6:coauthVersionMax="36" xr10:uidLastSave="{00000000-0000-0000-0000-000000000000}"/>
  <bookViews>
    <workbookView xWindow="0" yWindow="0" windowWidth="23040" windowHeight="9255" firstSheet="3" activeTab="3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  <c r="G86" i="4" l="1"/>
</calcChain>
</file>

<file path=xl/sharedStrings.xml><?xml version="1.0" encoding="utf-8"?>
<sst xmlns="http://schemas.openxmlformats.org/spreadsheetml/2006/main" count="527" uniqueCount="207">
  <si>
    <t>шт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</si>
  <si>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</si>
  <si>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</si>
  <si>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</si>
  <si>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</si>
  <si>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</si>
  <si>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</si>
  <si>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</si>
  <si>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</si>
  <si>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</si>
  <si>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</si>
  <si>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</si>
  <si>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</si>
  <si>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</si>
  <si>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</si>
  <si>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</si>
  <si>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</si>
  <si>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</si>
  <si>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</si>
  <si>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</si>
  <si>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</si>
  <si>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</si>
  <si>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</si>
  <si>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Проектор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</si>
  <si>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</si>
  <si>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</si>
  <si>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Монитор </t>
  </si>
  <si>
    <t>Клавиатура</t>
  </si>
  <si>
    <t>Интернет-браузер</t>
  </si>
  <si>
    <t>Бумага А4</t>
  </si>
  <si>
    <t>Скрепки канцелярские</t>
  </si>
  <si>
    <t>Ножницы</t>
  </si>
  <si>
    <t>Линейка</t>
  </si>
  <si>
    <t>упак</t>
  </si>
  <si>
    <t>Общая зона конкурсной площадки (оборудование, инструмент, мебель)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</si>
  <si>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</si>
  <si>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</si>
  <si>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</si>
  <si>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</si>
  <si>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</si>
  <si>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</si>
  <si>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</si>
  <si>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</si>
  <si>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</si>
  <si>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</si>
  <si>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</si>
  <si>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</si>
  <si>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</si>
  <si>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</si>
  <si>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</si>
  <si>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</si>
  <si>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</si>
  <si>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</si>
  <si>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</si>
  <si>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</si>
  <si>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</si>
  <si>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</si>
  <si>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</si>
  <si>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</si>
  <si>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</si>
  <si>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</si>
  <si>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</si>
  <si>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Бухгалтерский учет</t>
  </si>
  <si>
    <t xml:space="preserve">Освещение: Допустимо верхнее искусственное освещение ( не менее 300  люкс) </t>
  </si>
  <si>
    <t>Контур заземления для электропитания и сети слаботочных подключений (при необходимости) : не требуется</t>
  </si>
  <si>
    <t>Покрытие пола: ламинат/плитка/дерево/линолеум на всю зону</t>
  </si>
  <si>
    <t>Персональный компьютер (системный блок)</t>
  </si>
  <si>
    <t>Мышь</t>
  </si>
  <si>
    <t>Офисный стул</t>
  </si>
  <si>
    <t>стул офисный, без подлокотников</t>
  </si>
  <si>
    <t>Корзина для мусора</t>
  </si>
  <si>
    <t>Корзина для мусора 10 л</t>
  </si>
  <si>
    <t>Справочно-правовая система</t>
  </si>
  <si>
    <t>ПО для офисной работы</t>
  </si>
  <si>
    <t>ПО для открытия файлов .pdf</t>
  </si>
  <si>
    <t>ПО для архивации</t>
  </si>
  <si>
    <t>Экран</t>
  </si>
  <si>
    <t xml:space="preserve">Мебель </t>
  </si>
  <si>
    <t>лицензия</t>
  </si>
  <si>
    <t>Поддержка архивов ZIP и RAR.</t>
  </si>
  <si>
    <t>Вешалка для одежды</t>
  </si>
  <si>
    <t>вешалка напольная</t>
  </si>
  <si>
    <t>Шкаф запираемый</t>
  </si>
  <si>
    <t>Пилот-удлинитель</t>
  </si>
  <si>
    <t>Минимум на 5 розеток длиной от 3 метров</t>
  </si>
  <si>
    <t xml:space="preserve">Оборудование </t>
  </si>
  <si>
    <t>Освещение: Допустимо верхнее искусственное освещение ( не менее 300 люкс)</t>
  </si>
  <si>
    <t xml:space="preserve">Электричество: 2 подключения к сети  по (220 Вольт и 380 Вольт)	</t>
  </si>
  <si>
    <t xml:space="preserve">Электричество: 9 подключений к сети  по (220 Вольт)	</t>
  </si>
  <si>
    <t>Многофункциональное устройство (принтер, сканер, копир)</t>
  </si>
  <si>
    <t xml:space="preserve">Калькулятор </t>
  </si>
  <si>
    <t>12-разрядный настольный</t>
  </si>
  <si>
    <t xml:space="preserve">Вешалка для одежды </t>
  </si>
  <si>
    <t>вешалка напольная, плечики</t>
  </si>
  <si>
    <t>Шкаф для документов</t>
  </si>
  <si>
    <t>Система для автоматизированного ведения бухгалтерского и налогового учета и составления отчетности</t>
  </si>
  <si>
    <t xml:space="preserve">Информационная система </t>
  </si>
  <si>
    <t>Информационная система для бухгалтера , актуальная версия 1С.ИТС или аналог</t>
  </si>
  <si>
    <t>Личные инструменты конкурсанта не предусмотрены</t>
  </si>
  <si>
    <t>Бумага А4 для оргтехники, белая, пачка 500 л.</t>
  </si>
  <si>
    <t>пачка</t>
  </si>
  <si>
    <t>Точилка</t>
  </si>
  <si>
    <t>Ножницы канцелярские</t>
  </si>
  <si>
    <t xml:space="preserve">Скрепки </t>
  </si>
  <si>
    <t xml:space="preserve">Стикеры </t>
  </si>
  <si>
    <t>Стикеры 76*76</t>
  </si>
  <si>
    <t>Ручка синяя</t>
  </si>
  <si>
    <t>Ручка шариковая синяя</t>
  </si>
  <si>
    <t>Ручка красная</t>
  </si>
  <si>
    <t>Ручка шариковая красная</t>
  </si>
  <si>
    <t xml:space="preserve">Карандаш </t>
  </si>
  <si>
    <t>Карандаш простой чернографитный заточенный</t>
  </si>
  <si>
    <t>Ластик</t>
  </si>
  <si>
    <t>Степлер с набором скоб</t>
  </si>
  <si>
    <t>Степлер 24/6 с набором скоб</t>
  </si>
  <si>
    <t xml:space="preserve">Антистеплер </t>
  </si>
  <si>
    <t>Антистеплер без фиксатора</t>
  </si>
  <si>
    <t>Файлы-вкладыши</t>
  </si>
  <si>
    <t>Файлы-вкладыши А4 тонкие</t>
  </si>
  <si>
    <t>Зажим для бумаг</t>
  </si>
  <si>
    <t>Зажим для бумаг 25 мм</t>
  </si>
  <si>
    <t>Картридж</t>
  </si>
  <si>
    <t>для МФУ (запасной)</t>
  </si>
  <si>
    <t>Скотч</t>
  </si>
  <si>
    <t>Скотч односторонний</t>
  </si>
  <si>
    <t>Короб архивный для хранения  документов</t>
  </si>
  <si>
    <t xml:space="preserve">Стакан </t>
  </si>
  <si>
    <t>Одноразовый, пластиковый, 200 мл.</t>
  </si>
  <si>
    <t>Бутыль с водой</t>
  </si>
  <si>
    <t>19 л, для кулера, вода питьевая негазированная</t>
  </si>
  <si>
    <t>Короб для хранения  документов</t>
  </si>
  <si>
    <t>Папка-скоросшиватель</t>
  </si>
  <si>
    <t>на формат А-4, пластиковая</t>
  </si>
  <si>
    <t>Дырокол</t>
  </si>
  <si>
    <t>Дырокол с линейкой</t>
  </si>
  <si>
    <t>Бумага А4 для оргтехники,  пачка 500 л.</t>
  </si>
  <si>
    <t xml:space="preserve">Электричество: 25 подключений к сети  по (220 Вольт и 380 Вольт)	</t>
  </si>
  <si>
    <t>ПО для сканирования</t>
  </si>
  <si>
    <t>1 (на 2 участника)</t>
  </si>
  <si>
    <t>Лоток для бумаги</t>
  </si>
  <si>
    <t>на формат А-4, вертикальный</t>
  </si>
  <si>
    <t>Подставка для канцелярских принадлежностей</t>
  </si>
  <si>
    <t>Органайзер/подставка для канцелярских принадлежностей</t>
  </si>
  <si>
    <t>Флеш-носитель</t>
  </si>
  <si>
    <t>Кемеровская область - Кузбасс</t>
  </si>
  <si>
    <t>ГПОУ "Кемеровский аграрный техникум" имени Г.П.Левина</t>
  </si>
  <si>
    <t>Кемеровский муниципальный округ, п.Металлплощадка, 
ул. Новая, дом 3а</t>
  </si>
  <si>
    <t>Мачитиева Наталья Владимировна</t>
  </si>
  <si>
    <t>Mahitieva@mail.ru</t>
  </si>
  <si>
    <t>Аксенов Антон Петрович</t>
  </si>
  <si>
    <t>8 951 164-60-90</t>
  </si>
  <si>
    <t>8 996 334 32 59</t>
  </si>
  <si>
    <t xml:space="preserve">Рабочее место Конкурсанта </t>
  </si>
  <si>
    <t>30 см пластиковая, прозрачная</t>
  </si>
  <si>
    <t>Ластик виниловый</t>
  </si>
  <si>
    <t>Точилка двойная с контейнером</t>
  </si>
  <si>
    <t>ПК Системный блок Intel Core i3 8100, DDR4 8Gb, SSD 240GB, Win10Pro</t>
  </si>
  <si>
    <t>LCD LG 21.5" 22MK400H-B черный {TN+film Wide 1920x1080 75Hz 5ms 250cd 1000:1 D-Sub HDMI AudioOut AMDFreeSync vesa}</t>
  </si>
  <si>
    <t>МФУ лазерное Kyocera ECOSYS M2735dn</t>
  </si>
  <si>
    <t>Консультант Бизнес: Версия Проф</t>
  </si>
  <si>
    <t>Программное обеспечение Foxit Reader</t>
  </si>
  <si>
    <t xml:space="preserve"> 7-Zip</t>
  </si>
  <si>
    <t>МФУ лазерное Kyocera ECOSYS M2040dn</t>
  </si>
  <si>
    <t xml:space="preserve"> Технологическая платформа "1С:Предприятие 8.3",  версия 3.0 . Конфигурация "Бухгалтерия предприятия"</t>
  </si>
  <si>
    <t>Microsoft Office 2019</t>
  </si>
  <si>
    <t xml:space="preserve"> EPSON EB-S31</t>
  </si>
  <si>
    <t>Доска StarBoard Hitachi</t>
  </si>
  <si>
    <t>Ноутбук</t>
  </si>
  <si>
    <t>Ноутбук ACER - N19Q7,  Intel Core i5 10210, DDR4 8Gb, HDD 1000GB, Win10Pro</t>
  </si>
  <si>
    <t>Aksen24776@gmail.com</t>
  </si>
  <si>
    <t>стул офисный</t>
  </si>
  <si>
    <t xml:space="preserve">Комната Конкурсантов (оборудование, инструмент, мебель) </t>
  </si>
  <si>
    <t xml:space="preserve"> 12 запираемых ящиков (ШхГхВ) 400х500х500</t>
  </si>
  <si>
    <t xml:space="preserve">Комната Экспертов (включая комнату Главного эксперта) (оборудование, инструмент, мебель) </t>
  </si>
  <si>
    <t>12 запираемых ящиков (ШхГхВ) 400х500х500</t>
  </si>
  <si>
    <t>Площадь зоны: 78 м2</t>
  </si>
  <si>
    <t>Площадь зоны:  4,5 кв.м.</t>
  </si>
  <si>
    <t>Площадь зоны:  40 кв.м.</t>
  </si>
  <si>
    <t>Освещение:   не менее 300 люкс</t>
  </si>
  <si>
    <t xml:space="preserve">Интернет : Подключение  ПК  к беспроводному интернету (с возможностью подключения к проводному интернету) 	</t>
  </si>
  <si>
    <t>Покрытие пола: линолеум на всю зону</t>
  </si>
  <si>
    <t xml:space="preserve">Интернет : Подключение  ПК к беспроводному интернету (с возможностью подключения к проводному интернету) 	</t>
  </si>
  <si>
    <t>Покрытие пола: дерево/линолеум на всю зону</t>
  </si>
  <si>
    <t>Площадь зоны:  224,5 кв.м.</t>
  </si>
  <si>
    <t>(ШхГхВ)  1200х600х750</t>
  </si>
  <si>
    <t xml:space="preserve">Офисный стол </t>
  </si>
  <si>
    <t>(ШхГхВ)  1200х500х750</t>
  </si>
  <si>
    <t>Офисный стол (под МФУ)</t>
  </si>
  <si>
    <t>Региональный этап Чемпионата по профессиональному мастерству "Профессионалы"</t>
  </si>
  <si>
    <t>Количество экспертов (ГЭ+ЭН+ИЭ+РГО(итоговый этап)+МЭ(финал)) + ТАП</t>
  </si>
  <si>
    <t>Количество экспертов ( (ЭН+ГЭ+ИЭ) + ТАП:)</t>
  </si>
  <si>
    <t>USB</t>
  </si>
  <si>
    <t>(ШхГхВ) 1200х500х750</t>
  </si>
  <si>
    <t xml:space="preserve">USB </t>
  </si>
  <si>
    <t>Сейф</t>
  </si>
  <si>
    <t>Сейф запираемый для документов</t>
  </si>
  <si>
    <t xml:space="preserve">Шкаф для докуметов </t>
  </si>
  <si>
    <t xml:space="preserve"> 16Gb USB 2</t>
  </si>
  <si>
    <t>картон  325х235х180</t>
  </si>
  <si>
    <t>картон 425х310х300</t>
  </si>
  <si>
    <t>09.02.2026 г - 13.02.2026 г</t>
  </si>
  <si>
    <t>ABBYY FineReader 12</t>
  </si>
  <si>
    <t>Yandex браузер</t>
  </si>
  <si>
    <t>Ноутбук HP15-DA1111UR, Intel Core i5 8265U, DDR4 8Gb, HDD 1000GB, Win10Home</t>
  </si>
  <si>
    <t>Мышь USB</t>
  </si>
  <si>
    <t>шкаф запираемый, размер 800х1880</t>
  </si>
  <si>
    <t xml:space="preserve">мебель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</si>
</sst>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/>
    <xf numFmtId="0" fontId="23" fillId="0" borderId="0"/>
  </cellStyleXfs>
  <cellXfs count="138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4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5" xfId="1" applyFont="1" applyBorder="1"/>
    <xf numFmtId="0" fontId="2" fillId="0" borderId="19" xfId="1" applyFont="1" applyBorder="1"/>
    <xf numFmtId="0" fontId="2" fillId="0" borderId="15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0" fontId="11" fillId="0" borderId="1" xfId="1" applyFont="1" applyBorder="1"/>
    <xf numFmtId="0" fontId="11" fillId="0" borderId="22" xfId="1" applyFont="1" applyBorder="1" applyAlignment="1">
      <alignment horizontal="center" vertical="center"/>
    </xf>
    <xf numFmtId="0" fontId="9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1" fillId="0" borderId="1" xfId="1" applyFont="1" applyBorder="1" applyAlignment="1">
      <alignment horizontal="left"/>
    </xf>
    <xf numFmtId="0" fontId="17" fillId="0" borderId="0" xfId="0" applyFont="1" applyAlignment="1">
      <alignment wrapText="1"/>
    </xf>
    <xf numFmtId="0" fontId="17" fillId="0" borderId="0" xfId="0" applyFont="1"/>
    <xf numFmtId="0" fontId="17" fillId="0" borderId="20" xfId="0" applyFont="1" applyBorder="1" applyAlignment="1">
      <alignment wrapText="1"/>
    </xf>
    <xf numFmtId="0" fontId="17" fillId="0" borderId="20" xfId="0" applyFont="1" applyBorder="1" applyAlignment="1">
      <alignment horizontal="right" wrapText="1"/>
    </xf>
    <xf numFmtId="0" fontId="18" fillId="0" borderId="20" xfId="2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" fillId="0" borderId="0" xfId="1"/>
    <xf numFmtId="0" fontId="19" fillId="0" borderId="20" xfId="0" applyFont="1" applyBorder="1" applyAlignment="1">
      <alignment horizontal="right" wrapText="1"/>
    </xf>
    <xf numFmtId="0" fontId="10" fillId="0" borderId="20" xfId="0" applyFont="1" applyFill="1" applyBorder="1" applyAlignment="1">
      <alignment vertical="center" wrapText="1"/>
    </xf>
    <xf numFmtId="0" fontId="13" fillId="0" borderId="20" xfId="0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1" fillId="0" borderId="0" xfId="1" applyFont="1"/>
    <xf numFmtId="0" fontId="10" fillId="0" borderId="23" xfId="0" applyFont="1" applyFill="1" applyBorder="1" applyAlignment="1">
      <alignment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20" fillId="0" borderId="20" xfId="0" applyFont="1" applyBorder="1"/>
    <xf numFmtId="0" fontId="21" fillId="0" borderId="20" xfId="0" applyFont="1" applyBorder="1" applyAlignment="1">
      <alignment horizontal="left" vertical="center" wrapText="1"/>
    </xf>
    <xf numFmtId="0" fontId="11" fillId="0" borderId="20" xfId="0" applyFont="1" applyBorder="1" applyAlignment="1">
      <alignment vertical="center"/>
    </xf>
    <xf numFmtId="0" fontId="10" fillId="0" borderId="22" xfId="0" applyFont="1" applyBorder="1" applyAlignment="1">
      <alignment horizontal="center" vertical="center" wrapText="1"/>
    </xf>
    <xf numFmtId="0" fontId="20" fillId="5" borderId="20" xfId="0" applyFont="1" applyFill="1" applyBorder="1" applyAlignment="1">
      <alignment vertical="center" wrapText="1"/>
    </xf>
    <xf numFmtId="0" fontId="12" fillId="0" borderId="20" xfId="2" applyBorder="1" applyAlignment="1">
      <alignment horizontal="right" wrapText="1"/>
    </xf>
    <xf numFmtId="0" fontId="1" fillId="0" borderId="0" xfId="1"/>
    <xf numFmtId="0" fontId="1" fillId="0" borderId="0" xfId="1"/>
    <xf numFmtId="0" fontId="17" fillId="0" borderId="20" xfId="0" applyFont="1" applyBorder="1" applyAlignment="1">
      <alignment horizontal="right" vertical="center" wrapText="1"/>
    </xf>
    <xf numFmtId="0" fontId="22" fillId="0" borderId="1" xfId="1" applyFont="1" applyBorder="1" applyAlignment="1">
      <alignment horizontal="left" vertical="top" wrapText="1"/>
    </xf>
    <xf numFmtId="0" fontId="1" fillId="0" borderId="0" xfId="1"/>
    <xf numFmtId="0" fontId="1" fillId="0" borderId="0" xfId="1"/>
    <xf numFmtId="0" fontId="14" fillId="8" borderId="20" xfId="0" applyFont="1" applyFill="1" applyBorder="1" applyAlignment="1">
      <alignment horizontal="left" vertical="top" wrapText="1"/>
    </xf>
    <xf numFmtId="0" fontId="11" fillId="0" borderId="27" xfId="3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2" fillId="0" borderId="5" xfId="1" applyFont="1" applyBorder="1" applyAlignment="1">
      <alignment horizontal="left" vertical="top" wrapText="1"/>
    </xf>
    <xf numFmtId="0" fontId="11" fillId="0" borderId="29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left" vertical="top" wrapText="1"/>
    </xf>
    <xf numFmtId="0" fontId="11" fillId="0" borderId="0" xfId="1" applyFont="1"/>
    <xf numFmtId="0" fontId="11" fillId="0" borderId="10" xfId="1" applyFont="1" applyBorder="1"/>
    <xf numFmtId="0" fontId="11" fillId="0" borderId="9" xfId="1" applyFont="1" applyBorder="1" applyAlignment="1">
      <alignment horizontal="left" vertical="top" wrapText="1"/>
    </xf>
    <xf numFmtId="0" fontId="11" fillId="0" borderId="8" xfId="1" applyFont="1" applyBorder="1"/>
    <xf numFmtId="0" fontId="11" fillId="0" borderId="7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7" fillId="0" borderId="0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/>
    <xf numFmtId="0" fontId="2" fillId="0" borderId="10" xfId="1" applyFont="1" applyFill="1" applyBorder="1"/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6" fillId="6" borderId="0" xfId="1" applyFont="1" applyFill="1" applyBorder="1" applyAlignment="1">
      <alignment horizontal="center" vertical="center" wrapText="1"/>
    </xf>
    <xf numFmtId="0" fontId="8" fillId="7" borderId="0" xfId="1" applyFont="1" applyFill="1" applyBorder="1" applyAlignment="1">
      <alignment horizontal="center"/>
    </xf>
    <xf numFmtId="0" fontId="8" fillId="6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2" fillId="0" borderId="0" xfId="1" applyFont="1" applyAlignment="1">
      <alignment horizontal="right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6" fillId="6" borderId="16" xfId="1" applyFont="1" applyFill="1" applyBorder="1" applyAlignment="1">
      <alignment horizontal="center" vertical="center" wrapText="1"/>
    </xf>
    <xf numFmtId="0" fontId="2" fillId="9" borderId="1" xfId="1" applyFont="1" applyFill="1" applyBorder="1" applyAlignment="1">
      <alignment horizontal="center" vertical="center"/>
    </xf>
    <xf numFmtId="0" fontId="2" fillId="9" borderId="2" xfId="1" applyFont="1" applyFill="1" applyBorder="1" applyAlignment="1">
      <alignment horizontal="center" vertical="center" wrapText="1"/>
    </xf>
    <xf numFmtId="0" fontId="1" fillId="9" borderId="0" xfId="1" applyFill="1"/>
    <xf numFmtId="0" fontId="10" fillId="9" borderId="20" xfId="0" applyFont="1" applyFill="1" applyBorder="1" applyAlignment="1">
      <alignment vertical="center" wrapText="1"/>
    </xf>
    <xf numFmtId="0" fontId="2" fillId="9" borderId="1" xfId="1" applyFont="1" applyFill="1" applyBorder="1"/>
    <xf numFmtId="0" fontId="10" fillId="9" borderId="20" xfId="0" applyFont="1" applyFill="1" applyBorder="1" applyAlignment="1">
      <alignment horizontal="justify" vertical="center" wrapText="1"/>
    </xf>
    <xf numFmtId="0" fontId="11" fillId="10" borderId="1" xfId="1" applyFont="1" applyFill="1" applyBorder="1" applyAlignment="1">
      <alignment horizontal="left"/>
    </xf>
    <xf numFmtId="0" fontId="2" fillId="10" borderId="20" xfId="0" applyFont="1" applyFill="1" applyBorder="1" applyAlignment="1">
      <alignment vertical="center" wrapText="1"/>
    </xf>
    <xf numFmtId="0" fontId="2" fillId="10" borderId="17" xfId="1" applyFont="1" applyFill="1" applyBorder="1" applyAlignment="1">
      <alignment horizontal="center" vertical="center"/>
    </xf>
    <xf numFmtId="0" fontId="2" fillId="10" borderId="2" xfId="1" applyFont="1" applyFill="1" applyBorder="1" applyAlignment="1">
      <alignment horizontal="center" vertical="center"/>
    </xf>
    <xf numFmtId="0" fontId="2" fillId="10" borderId="1" xfId="1" applyFont="1" applyFill="1" applyBorder="1" applyAlignment="1">
      <alignment horizontal="center" vertical="center"/>
    </xf>
    <xf numFmtId="0" fontId="10" fillId="10" borderId="22" xfId="0" applyFont="1" applyFill="1" applyBorder="1" applyAlignment="1">
      <alignment horizontal="center" vertical="center" wrapText="1"/>
    </xf>
    <xf numFmtId="0" fontId="11" fillId="10" borderId="1" xfId="1" applyFont="1" applyFill="1" applyBorder="1"/>
    <xf numFmtId="0" fontId="9" fillId="10" borderId="0" xfId="1" applyFont="1" applyFill="1"/>
    <xf numFmtId="0" fontId="2" fillId="10" borderId="15" xfId="1" applyFont="1" applyFill="1" applyBorder="1" applyAlignment="1">
      <alignment horizontal="center" vertical="center"/>
    </xf>
    <xf numFmtId="0" fontId="2" fillId="10" borderId="5" xfId="1" applyFont="1" applyFill="1" applyBorder="1" applyAlignment="1">
      <alignment horizontal="center" vertical="center"/>
    </xf>
    <xf numFmtId="0" fontId="2" fillId="10" borderId="20" xfId="1" applyFont="1" applyFill="1" applyBorder="1" applyAlignment="1">
      <alignment horizontal="center" vertical="center"/>
    </xf>
    <xf numFmtId="0" fontId="10" fillId="10" borderId="20" xfId="0" applyFont="1" applyFill="1" applyBorder="1" applyAlignment="1">
      <alignment horizontal="center" vertical="top" wrapText="1"/>
    </xf>
    <xf numFmtId="0" fontId="10" fillId="10" borderId="20" xfId="0" applyFont="1" applyFill="1" applyBorder="1" applyAlignment="1">
      <alignment vertical="center" wrapText="1"/>
    </xf>
    <xf numFmtId="0" fontId="2" fillId="10" borderId="25" xfId="1" applyFont="1" applyFill="1" applyBorder="1" applyAlignment="1">
      <alignment horizontal="center" vertical="center"/>
    </xf>
    <xf numFmtId="0" fontId="2" fillId="10" borderId="2" xfId="1" applyFont="1" applyFill="1" applyBorder="1" applyAlignment="1">
      <alignment horizontal="center" vertical="center" wrapText="1"/>
    </xf>
    <xf numFmtId="0" fontId="2" fillId="10" borderId="1" xfId="1" applyFont="1" applyFill="1" applyBorder="1" applyAlignment="1">
      <alignment horizontal="center" vertical="center" wrapText="1"/>
    </xf>
    <xf numFmtId="0" fontId="2" fillId="10" borderId="5" xfId="1" applyFont="1" applyFill="1" applyBorder="1"/>
    <xf numFmtId="0" fontId="1" fillId="10" borderId="0" xfId="1" applyFill="1"/>
    <xf numFmtId="0" fontId="2" fillId="10" borderId="1" xfId="1" applyFont="1" applyFill="1" applyBorder="1"/>
    <xf numFmtId="0" fontId="2" fillId="10" borderId="19" xfId="1" applyFont="1" applyFill="1" applyBorder="1" applyAlignment="1">
      <alignment horizontal="center" vertical="center"/>
    </xf>
    <xf numFmtId="0" fontId="10" fillId="10" borderId="20" xfId="0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1" xr:uid="{00000000-0005-0000-0000-000002000000}"/>
    <cellStyle name="Обычный 3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hitieva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17"/>
  <sheetViews>
    <sheetView zoomScale="112" zoomScaleNormal="112" workbookViewId="0">
      <selection activeCell="A11" sqref="A11"/>
    </sheetView>
  </sheetViews>
  <sheetFormatPr defaultRowHeight="18.75" x14ac:dyDescent="0.3"/>
  <cols>
    <col min="1" max="1" width="46.5703125" style="29" customWidth="1"/>
    <col min="2" max="2" width="90.5703125" style="30" customWidth="1"/>
  </cols>
  <sheetData>
    <row r="2" spans="1:2" x14ac:dyDescent="0.3">
      <c r="B2" s="29"/>
    </row>
    <row r="3" spans="1:2" x14ac:dyDescent="0.3">
      <c r="A3" s="31" t="s">
        <v>38</v>
      </c>
      <c r="B3" s="32" t="s">
        <v>62</v>
      </c>
    </row>
    <row r="4" spans="1:2" ht="37.5" x14ac:dyDescent="0.3">
      <c r="A4" s="31" t="s">
        <v>60</v>
      </c>
      <c r="B4" s="64" t="s">
        <v>188</v>
      </c>
    </row>
    <row r="5" spans="1:2" x14ac:dyDescent="0.3">
      <c r="A5" s="31" t="s">
        <v>37</v>
      </c>
      <c r="B5" s="38" t="s">
        <v>144</v>
      </c>
    </row>
    <row r="6" spans="1:2" ht="37.5" x14ac:dyDescent="0.3">
      <c r="A6" s="31" t="s">
        <v>48</v>
      </c>
      <c r="B6" s="38" t="s">
        <v>145</v>
      </c>
    </row>
    <row r="7" spans="1:2" ht="37.5" x14ac:dyDescent="0.3">
      <c r="A7" s="31" t="s">
        <v>61</v>
      </c>
      <c r="B7" s="38" t="s">
        <v>146</v>
      </c>
    </row>
    <row r="8" spans="1:2" x14ac:dyDescent="0.3">
      <c r="A8" s="31" t="s">
        <v>39</v>
      </c>
      <c r="B8" s="32" t="s">
        <v>200</v>
      </c>
    </row>
    <row r="9" spans="1:2" x14ac:dyDescent="0.3">
      <c r="A9" s="31" t="s">
        <v>40</v>
      </c>
      <c r="B9" s="32" t="s">
        <v>147</v>
      </c>
    </row>
    <row r="10" spans="1:2" x14ac:dyDescent="0.3">
      <c r="A10" s="31" t="s">
        <v>46</v>
      </c>
      <c r="B10" s="61" t="s">
        <v>148</v>
      </c>
    </row>
    <row r="11" spans="1:2" x14ac:dyDescent="0.3">
      <c r="A11" s="31" t="s">
        <v>41</v>
      </c>
      <c r="B11" s="32" t="s">
        <v>151</v>
      </c>
    </row>
    <row r="12" spans="1:2" x14ac:dyDescent="0.3">
      <c r="A12" s="31" t="s">
        <v>42</v>
      </c>
      <c r="B12" s="32" t="s">
        <v>149</v>
      </c>
    </row>
    <row r="13" spans="1:2" x14ac:dyDescent="0.3">
      <c r="A13" s="31" t="s">
        <v>47</v>
      </c>
      <c r="B13" s="33" t="s">
        <v>169</v>
      </c>
    </row>
    <row r="14" spans="1:2" x14ac:dyDescent="0.3">
      <c r="A14" s="31" t="s">
        <v>43</v>
      </c>
      <c r="B14" s="32" t="s">
        <v>150</v>
      </c>
    </row>
    <row r="15" spans="1:2" x14ac:dyDescent="0.3">
      <c r="A15" s="31" t="s">
        <v>44</v>
      </c>
      <c r="B15" s="32">
        <v>13</v>
      </c>
    </row>
    <row r="16" spans="1:2" x14ac:dyDescent="0.3">
      <c r="A16" s="31" t="s">
        <v>45</v>
      </c>
      <c r="B16" s="32">
        <v>13</v>
      </c>
    </row>
    <row r="17" spans="1:2" ht="56.25" x14ac:dyDescent="0.3">
      <c r="A17" s="31" t="s">
        <v>189</v>
      </c>
      <c r="B17" s="32">
        <v>16</v>
      </c>
    </row>
  </sheetData>
  <hyperlinks>
    <hyperlink ref="B10" r:id="rId1" xr:uid="{00000000-0004-0000-0000-000000000000}"/>
  </hyperlinks>
  <pageMargins left="0.7" right="0.7" top="0.75" bottom="0.75" header="0.3" footer="0.3"/>
  <pageSetup paperSize="9" scale="95" fitToHeight="0" orientation="landscape" horizontalDpi="4294967295" verticalDpi="4294967295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7"/>
  <sheetViews>
    <sheetView topLeftCell="A73" zoomScaleNormal="100" workbookViewId="0">
      <selection activeCell="A70" sqref="A70:XFD70"/>
    </sheetView>
  </sheetViews>
  <sheetFormatPr defaultColWidth="14.42578125" defaultRowHeight="15" customHeight="1" x14ac:dyDescent="0.25"/>
  <cols>
    <col min="1" max="1" width="5.140625" style="25" customWidth="1"/>
    <col min="2" max="2" width="52" style="25" customWidth="1"/>
    <col min="3" max="3" width="30.85546875" style="25" customWidth="1"/>
    <col min="4" max="4" width="22" style="25" customWidth="1"/>
    <col min="5" max="5" width="15.42578125" style="25" customWidth="1"/>
    <col min="6" max="6" width="19.7109375" style="25" bestFit="1" customWidth="1"/>
    <col min="7" max="7" width="14.42578125" style="25" customWidth="1"/>
    <col min="8" max="8" width="25" style="25" bestFit="1" customWidth="1"/>
    <col min="9" max="11" width="8.7109375" style="1" customWidth="1"/>
    <col min="12" max="16384" width="14.42578125" style="1"/>
  </cols>
  <sheetData>
    <row r="1" spans="1:10" x14ac:dyDescent="0.25">
      <c r="A1" s="97" t="s">
        <v>15</v>
      </c>
      <c r="B1" s="98"/>
      <c r="C1" s="98"/>
      <c r="D1" s="98"/>
      <c r="E1" s="98"/>
      <c r="F1" s="98"/>
      <c r="G1" s="98"/>
      <c r="H1" s="98"/>
      <c r="I1" s="26"/>
      <c r="J1" s="26"/>
    </row>
    <row r="2" spans="1:10" s="24" customFormat="1" ht="20.25" x14ac:dyDescent="0.3">
      <c r="A2" s="100" t="s">
        <v>58</v>
      </c>
      <c r="B2" s="100"/>
      <c r="C2" s="100"/>
      <c r="D2" s="100"/>
      <c r="E2" s="100"/>
      <c r="F2" s="100"/>
      <c r="G2" s="100"/>
      <c r="H2" s="100"/>
      <c r="I2" s="26"/>
      <c r="J2" s="26"/>
    </row>
    <row r="3" spans="1:10" s="24" customFormat="1" ht="21" customHeight="1" x14ac:dyDescent="0.25">
      <c r="A3" s="101" t="str">
        <f>'Информация о Чемпионате'!B4</f>
        <v>Региональный этап Чемпионата по профессиональному мастерству "Профессионалы"</v>
      </c>
      <c r="B3" s="101"/>
      <c r="C3" s="101"/>
      <c r="D3" s="101"/>
      <c r="E3" s="101"/>
      <c r="F3" s="101"/>
      <c r="G3" s="101"/>
      <c r="H3" s="101"/>
      <c r="I3" s="27"/>
      <c r="J3" s="27"/>
    </row>
    <row r="4" spans="1:10" s="24" customFormat="1" ht="20.25" x14ac:dyDescent="0.3">
      <c r="A4" s="100" t="s">
        <v>59</v>
      </c>
      <c r="B4" s="100"/>
      <c r="C4" s="100"/>
      <c r="D4" s="100"/>
      <c r="E4" s="100"/>
      <c r="F4" s="100"/>
      <c r="G4" s="100"/>
      <c r="H4" s="100"/>
      <c r="I4" s="26"/>
      <c r="J4" s="26"/>
    </row>
    <row r="5" spans="1:10" ht="22.5" customHeight="1" x14ac:dyDescent="0.25">
      <c r="A5" s="99" t="str">
        <f>'Информация о Чемпионате'!B3</f>
        <v>Бухгалтерский учет</v>
      </c>
      <c r="B5" s="99"/>
      <c r="C5" s="99"/>
      <c r="D5" s="99"/>
      <c r="E5" s="99"/>
      <c r="F5" s="99"/>
      <c r="G5" s="99"/>
      <c r="H5" s="99"/>
      <c r="I5" s="26"/>
      <c r="J5" s="26"/>
    </row>
    <row r="6" spans="1:10" x14ac:dyDescent="0.25">
      <c r="A6" s="87" t="s">
        <v>17</v>
      </c>
      <c r="B6" s="98"/>
      <c r="C6" s="98"/>
      <c r="D6" s="98"/>
      <c r="E6" s="98"/>
      <c r="F6" s="98"/>
      <c r="G6" s="98"/>
      <c r="H6" s="98"/>
      <c r="I6" s="26"/>
      <c r="J6" s="26"/>
    </row>
    <row r="7" spans="1:10" ht="15.75" customHeight="1" x14ac:dyDescent="0.25">
      <c r="A7" s="87" t="s">
        <v>54</v>
      </c>
      <c r="B7" s="87"/>
      <c r="C7" s="102" t="str">
        <f>'Информация о Чемпионате'!B5</f>
        <v>Кемеровская область - Кузбасс</v>
      </c>
      <c r="D7" s="102"/>
      <c r="E7" s="102"/>
      <c r="F7" s="102"/>
      <c r="G7" s="102"/>
      <c r="H7" s="102"/>
    </row>
    <row r="8" spans="1:10" ht="15.75" customHeight="1" x14ac:dyDescent="0.25">
      <c r="A8" s="87" t="s">
        <v>57</v>
      </c>
      <c r="B8" s="87"/>
      <c r="C8" s="87"/>
      <c r="D8" s="102" t="str">
        <f>'Информация о Чемпионате'!B6</f>
        <v>ГПОУ "Кемеровский аграрный техникум" имени Г.П.Левина</v>
      </c>
      <c r="E8" s="102"/>
      <c r="F8" s="102"/>
      <c r="G8" s="102"/>
      <c r="H8" s="102"/>
    </row>
    <row r="9" spans="1:10" ht="15.75" customHeight="1" x14ac:dyDescent="0.25">
      <c r="A9" s="87" t="s">
        <v>49</v>
      </c>
      <c r="B9" s="87"/>
      <c r="C9" s="87" t="str">
        <f>'Информация о Чемпионате'!B7</f>
        <v>Кемеровский муниципальный округ, п.Металлплощадка, 
ул. Новая, дом 3а</v>
      </c>
      <c r="D9" s="87"/>
      <c r="E9" s="87"/>
      <c r="F9" s="87"/>
      <c r="G9" s="87"/>
      <c r="H9" s="87"/>
    </row>
    <row r="10" spans="1:10" ht="15.75" customHeight="1" x14ac:dyDescent="0.25">
      <c r="A10" s="87" t="s">
        <v>53</v>
      </c>
      <c r="B10" s="87"/>
      <c r="C10" s="87" t="str">
        <f>'Информация о Чемпионате'!B9</f>
        <v>Мачитиева Наталья Владимировна</v>
      </c>
      <c r="D10" s="87"/>
      <c r="E10" s="87" t="str">
        <f>'Информация о Чемпионате'!B10</f>
        <v>Mahitieva@mail.ru</v>
      </c>
      <c r="F10" s="87"/>
      <c r="G10" s="87" t="str">
        <f>'Информация о Чемпионате'!B11</f>
        <v>8 996 334 32 59</v>
      </c>
      <c r="H10" s="87"/>
    </row>
    <row r="11" spans="1:10" ht="15.75" customHeight="1" x14ac:dyDescent="0.25">
      <c r="A11" s="87" t="s">
        <v>52</v>
      </c>
      <c r="B11" s="87"/>
      <c r="C11" s="87" t="str">
        <f>'Информация о Чемпионате'!B12</f>
        <v>Аксенов Антон Петрович</v>
      </c>
      <c r="D11" s="87"/>
      <c r="E11" s="87" t="str">
        <f>'Информация о Чемпионате'!B13</f>
        <v>Aksen24776@gmail.com</v>
      </c>
      <c r="F11" s="87"/>
      <c r="G11" s="87" t="str">
        <f>'Информация о Чемпионате'!B14</f>
        <v>8 951 164-60-90</v>
      </c>
      <c r="H11" s="87"/>
    </row>
    <row r="12" spans="1:10" ht="15.75" customHeight="1" x14ac:dyDescent="0.25">
      <c r="A12" s="87" t="s">
        <v>190</v>
      </c>
      <c r="B12" s="87"/>
      <c r="C12" s="87">
        <f>'Информация о Чемпионате'!B17</f>
        <v>16</v>
      </c>
      <c r="D12" s="87"/>
      <c r="E12" s="87"/>
      <c r="F12" s="87"/>
      <c r="G12" s="87"/>
      <c r="H12" s="87"/>
    </row>
    <row r="13" spans="1:10" ht="15.75" customHeight="1" x14ac:dyDescent="0.25">
      <c r="A13" s="87" t="s">
        <v>35</v>
      </c>
      <c r="B13" s="87"/>
      <c r="C13" s="87">
        <f>'Информация о Чемпионате'!B15</f>
        <v>13</v>
      </c>
      <c r="D13" s="87"/>
      <c r="E13" s="87"/>
      <c r="F13" s="87"/>
      <c r="G13" s="87"/>
      <c r="H13" s="87"/>
    </row>
    <row r="14" spans="1:10" ht="15.75" customHeight="1" x14ac:dyDescent="0.25">
      <c r="A14" s="87" t="s">
        <v>36</v>
      </c>
      <c r="B14" s="87"/>
      <c r="C14" s="87">
        <f>'Информация о Чемпионате'!B16</f>
        <v>13</v>
      </c>
      <c r="D14" s="87"/>
      <c r="E14" s="87"/>
      <c r="F14" s="87"/>
      <c r="G14" s="87"/>
      <c r="H14" s="87"/>
    </row>
    <row r="15" spans="1:10" ht="15.75" customHeight="1" x14ac:dyDescent="0.25">
      <c r="A15" s="87" t="s">
        <v>50</v>
      </c>
      <c r="B15" s="87"/>
      <c r="C15" s="87" t="str">
        <f>'Информация о Чемпионате'!B8</f>
        <v>09.02.2026 г - 13.02.2026 г</v>
      </c>
      <c r="D15" s="87"/>
      <c r="E15" s="87"/>
      <c r="F15" s="87"/>
      <c r="G15" s="87"/>
      <c r="H15" s="87"/>
    </row>
    <row r="16" spans="1:10" ht="21" thickBot="1" x14ac:dyDescent="0.3">
      <c r="A16" s="91" t="s">
        <v>34</v>
      </c>
      <c r="B16" s="92"/>
      <c r="C16" s="92"/>
      <c r="D16" s="92"/>
      <c r="E16" s="92"/>
      <c r="F16" s="92"/>
      <c r="G16" s="92"/>
      <c r="H16" s="93"/>
    </row>
    <row r="17" spans="1:8" x14ac:dyDescent="0.25">
      <c r="A17" s="84" t="s">
        <v>12</v>
      </c>
      <c r="B17" s="85"/>
      <c r="C17" s="85"/>
      <c r="D17" s="85"/>
      <c r="E17" s="85"/>
      <c r="F17" s="85"/>
      <c r="G17" s="85"/>
      <c r="H17" s="86"/>
    </row>
    <row r="18" spans="1:8" x14ac:dyDescent="0.25">
      <c r="A18" s="79" t="s">
        <v>183</v>
      </c>
      <c r="B18" s="80"/>
      <c r="C18" s="80"/>
      <c r="D18" s="80"/>
      <c r="E18" s="80"/>
      <c r="F18" s="80"/>
      <c r="G18" s="80"/>
      <c r="H18" s="81"/>
    </row>
    <row r="19" spans="1:8" x14ac:dyDescent="0.25">
      <c r="A19" s="94" t="s">
        <v>63</v>
      </c>
      <c r="B19" s="95"/>
      <c r="C19" s="95"/>
      <c r="D19" s="95"/>
      <c r="E19" s="95"/>
      <c r="F19" s="95"/>
      <c r="G19" s="95"/>
      <c r="H19" s="96"/>
    </row>
    <row r="20" spans="1:8" x14ac:dyDescent="0.25">
      <c r="A20" s="79" t="s">
        <v>11</v>
      </c>
      <c r="B20" s="80"/>
      <c r="C20" s="80"/>
      <c r="D20" s="80"/>
      <c r="E20" s="80"/>
      <c r="F20" s="80"/>
      <c r="G20" s="80"/>
      <c r="H20" s="81"/>
    </row>
    <row r="21" spans="1:8" x14ac:dyDescent="0.25">
      <c r="A21" s="79" t="s">
        <v>87</v>
      </c>
      <c r="B21" s="80"/>
      <c r="C21" s="80"/>
      <c r="D21" s="80"/>
      <c r="E21" s="80"/>
      <c r="F21" s="80"/>
      <c r="G21" s="80"/>
      <c r="H21" s="81"/>
    </row>
    <row r="22" spans="1:8" ht="15" customHeight="1" x14ac:dyDescent="0.25">
      <c r="A22" s="79" t="s">
        <v>64</v>
      </c>
      <c r="B22" s="80"/>
      <c r="C22" s="80"/>
      <c r="D22" s="80"/>
      <c r="E22" s="80"/>
      <c r="F22" s="80"/>
      <c r="G22" s="80"/>
      <c r="H22" s="81"/>
    </row>
    <row r="23" spans="1:8" x14ac:dyDescent="0.25">
      <c r="A23" s="79" t="s">
        <v>65</v>
      </c>
      <c r="B23" s="80"/>
      <c r="C23" s="80"/>
      <c r="D23" s="80"/>
      <c r="E23" s="80"/>
      <c r="F23" s="80"/>
      <c r="G23" s="80"/>
      <c r="H23" s="81"/>
    </row>
    <row r="24" spans="1:8" x14ac:dyDescent="0.25">
      <c r="A24" s="79" t="s">
        <v>55</v>
      </c>
      <c r="B24" s="80"/>
      <c r="C24" s="80"/>
      <c r="D24" s="80"/>
      <c r="E24" s="80"/>
      <c r="F24" s="80"/>
      <c r="G24" s="80"/>
      <c r="H24" s="81"/>
    </row>
    <row r="25" spans="1:8" ht="15.75" thickBot="1" x14ac:dyDescent="0.3">
      <c r="A25" s="88" t="s">
        <v>56</v>
      </c>
      <c r="B25" s="89"/>
      <c r="C25" s="89"/>
      <c r="D25" s="89"/>
      <c r="E25" s="89"/>
      <c r="F25" s="89"/>
      <c r="G25" s="89"/>
      <c r="H25" s="90"/>
    </row>
    <row r="26" spans="1:8" ht="60" x14ac:dyDescent="0.25">
      <c r="A26" s="13" t="s">
        <v>7</v>
      </c>
      <c r="B26" s="8" t="s">
        <v>6</v>
      </c>
      <c r="C26" s="8" t="s">
        <v>5</v>
      </c>
      <c r="D26" s="9" t="s">
        <v>4</v>
      </c>
      <c r="E26" s="9" t="s">
        <v>3</v>
      </c>
      <c r="F26" s="9" t="s">
        <v>2</v>
      </c>
      <c r="G26" s="9" t="s">
        <v>1</v>
      </c>
      <c r="H26" s="9" t="s">
        <v>16</v>
      </c>
    </row>
    <row r="27" spans="1:8" ht="38.25" x14ac:dyDescent="0.25">
      <c r="A27" s="5">
        <v>1</v>
      </c>
      <c r="B27" s="53" t="s">
        <v>167</v>
      </c>
      <c r="C27" s="39" t="s">
        <v>168</v>
      </c>
      <c r="D27" s="3" t="s">
        <v>10</v>
      </c>
      <c r="E27" s="3">
        <v>1</v>
      </c>
      <c r="F27" s="3" t="s">
        <v>0</v>
      </c>
      <c r="G27" s="3">
        <v>1</v>
      </c>
      <c r="H27" s="2"/>
    </row>
    <row r="28" spans="1:8" x14ac:dyDescent="0.25">
      <c r="A28" s="5">
        <v>2</v>
      </c>
      <c r="B28" s="54" t="s">
        <v>67</v>
      </c>
      <c r="C28" s="39" t="s">
        <v>191</v>
      </c>
      <c r="D28" s="3" t="s">
        <v>10</v>
      </c>
      <c r="E28" s="3">
        <v>1</v>
      </c>
      <c r="F28" s="3" t="s">
        <v>0</v>
      </c>
      <c r="G28" s="3">
        <v>1</v>
      </c>
      <c r="H28" s="2"/>
    </row>
    <row r="29" spans="1:8" s="66" customFormat="1" x14ac:dyDescent="0.25">
      <c r="A29" s="5">
        <v>4</v>
      </c>
      <c r="B29" s="57" t="s">
        <v>68</v>
      </c>
      <c r="C29" s="40" t="s">
        <v>170</v>
      </c>
      <c r="D29" s="41" t="s">
        <v>77</v>
      </c>
      <c r="E29" s="3">
        <v>1</v>
      </c>
      <c r="F29" s="3" t="s">
        <v>0</v>
      </c>
      <c r="G29" s="3">
        <v>13</v>
      </c>
      <c r="H29" s="2"/>
    </row>
    <row r="30" spans="1:8" x14ac:dyDescent="0.25">
      <c r="A30" s="5">
        <v>5</v>
      </c>
      <c r="B30" s="57" t="s">
        <v>68</v>
      </c>
      <c r="C30" s="40" t="s">
        <v>69</v>
      </c>
      <c r="D30" s="41" t="s">
        <v>77</v>
      </c>
      <c r="E30" s="3">
        <v>1</v>
      </c>
      <c r="F30" s="3" t="s">
        <v>0</v>
      </c>
      <c r="G30" s="3">
        <v>6</v>
      </c>
      <c r="H30" s="2"/>
    </row>
    <row r="31" spans="1:8" x14ac:dyDescent="0.25">
      <c r="A31" s="5">
        <v>6</v>
      </c>
      <c r="B31" s="54" t="s">
        <v>70</v>
      </c>
      <c r="C31" s="39" t="s">
        <v>71</v>
      </c>
      <c r="D31" s="41" t="s">
        <v>77</v>
      </c>
      <c r="E31" s="42">
        <v>1</v>
      </c>
      <c r="F31" s="3" t="s">
        <v>0</v>
      </c>
      <c r="G31" s="3">
        <v>1</v>
      </c>
      <c r="H31" s="2"/>
    </row>
    <row r="32" spans="1:8" x14ac:dyDescent="0.25">
      <c r="A32" s="5">
        <v>7</v>
      </c>
      <c r="B32" s="54" t="s">
        <v>72</v>
      </c>
      <c r="C32" s="39" t="s">
        <v>159</v>
      </c>
      <c r="D32" s="43" t="s">
        <v>14</v>
      </c>
      <c r="E32" s="42">
        <v>1</v>
      </c>
      <c r="F32" s="41" t="s">
        <v>78</v>
      </c>
      <c r="G32" s="3">
        <v>1</v>
      </c>
      <c r="H32" s="2"/>
    </row>
    <row r="33" spans="1:8" x14ac:dyDescent="0.25">
      <c r="A33" s="5">
        <v>8</v>
      </c>
      <c r="B33" s="54" t="s">
        <v>73</v>
      </c>
      <c r="C33" s="39" t="s">
        <v>164</v>
      </c>
      <c r="D33" s="43" t="s">
        <v>14</v>
      </c>
      <c r="E33" s="42">
        <v>1</v>
      </c>
      <c r="F33" s="41" t="s">
        <v>78</v>
      </c>
      <c r="G33" s="3">
        <v>1</v>
      </c>
      <c r="H33" s="2"/>
    </row>
    <row r="34" spans="1:8" ht="25.5" x14ac:dyDescent="0.25">
      <c r="A34" s="5">
        <v>9</v>
      </c>
      <c r="B34" s="54" t="s">
        <v>74</v>
      </c>
      <c r="C34" s="39" t="s">
        <v>160</v>
      </c>
      <c r="D34" s="43" t="s">
        <v>14</v>
      </c>
      <c r="E34" s="42">
        <v>1</v>
      </c>
      <c r="F34" s="41" t="s">
        <v>78</v>
      </c>
      <c r="G34" s="3">
        <v>1</v>
      </c>
      <c r="H34" s="2"/>
    </row>
    <row r="35" spans="1:8" s="37" customFormat="1" x14ac:dyDescent="0.25">
      <c r="A35" s="5">
        <v>10</v>
      </c>
      <c r="B35" s="54" t="s">
        <v>75</v>
      </c>
      <c r="C35" s="39" t="s">
        <v>161</v>
      </c>
      <c r="D35" s="43" t="s">
        <v>14</v>
      </c>
      <c r="E35" s="42">
        <v>1</v>
      </c>
      <c r="F35" s="41" t="s">
        <v>78</v>
      </c>
      <c r="G35" s="3">
        <v>1</v>
      </c>
      <c r="H35" s="2"/>
    </row>
    <row r="36" spans="1:8" s="37" customFormat="1" x14ac:dyDescent="0.25">
      <c r="A36" s="5">
        <v>11</v>
      </c>
      <c r="B36" s="58" t="s">
        <v>76</v>
      </c>
      <c r="C36" s="39" t="s">
        <v>166</v>
      </c>
      <c r="D36" s="43" t="s">
        <v>10</v>
      </c>
      <c r="E36" s="42">
        <v>1</v>
      </c>
      <c r="F36" s="41" t="s">
        <v>0</v>
      </c>
      <c r="G36" s="3">
        <v>1</v>
      </c>
      <c r="H36" s="2"/>
    </row>
    <row r="37" spans="1:8" s="37" customFormat="1" x14ac:dyDescent="0.25">
      <c r="A37" s="5">
        <v>12</v>
      </c>
      <c r="B37" s="53" t="s">
        <v>23</v>
      </c>
      <c r="C37" s="39" t="s">
        <v>165</v>
      </c>
      <c r="D37" s="43" t="s">
        <v>10</v>
      </c>
      <c r="E37" s="42">
        <v>1</v>
      </c>
      <c r="F37" s="41" t="s">
        <v>0</v>
      </c>
      <c r="G37" s="3">
        <v>1</v>
      </c>
      <c r="H37" s="2"/>
    </row>
    <row r="38" spans="1:8" s="37" customFormat="1" ht="21" thickBot="1" x14ac:dyDescent="0.3">
      <c r="A38" s="82" t="s">
        <v>171</v>
      </c>
      <c r="B38" s="83"/>
      <c r="C38" s="83"/>
      <c r="D38" s="83"/>
      <c r="E38" s="83"/>
      <c r="F38" s="83"/>
      <c r="G38" s="83"/>
      <c r="H38" s="83"/>
    </row>
    <row r="39" spans="1:8" ht="23.25" customHeight="1" x14ac:dyDescent="0.25">
      <c r="A39" s="84" t="s">
        <v>12</v>
      </c>
      <c r="B39" s="85"/>
      <c r="C39" s="85"/>
      <c r="D39" s="85"/>
      <c r="E39" s="85"/>
      <c r="F39" s="85"/>
      <c r="G39" s="85"/>
      <c r="H39" s="86"/>
    </row>
    <row r="40" spans="1:8" ht="15.75" customHeight="1" x14ac:dyDescent="0.25">
      <c r="A40" s="79" t="s">
        <v>177</v>
      </c>
      <c r="B40" s="80"/>
      <c r="C40" s="80"/>
      <c r="D40" s="80"/>
      <c r="E40" s="80"/>
      <c r="F40" s="80"/>
      <c r="G40" s="80"/>
      <c r="H40" s="81"/>
    </row>
    <row r="41" spans="1:8" ht="15" customHeight="1" x14ac:dyDescent="0.25">
      <c r="A41" s="79" t="s">
        <v>178</v>
      </c>
      <c r="B41" s="80"/>
      <c r="C41" s="80"/>
      <c r="D41" s="80"/>
      <c r="E41" s="80"/>
      <c r="F41" s="80"/>
      <c r="G41" s="80"/>
      <c r="H41" s="81"/>
    </row>
    <row r="42" spans="1:8" s="46" customFormat="1" ht="15" customHeight="1" x14ac:dyDescent="0.25">
      <c r="A42" s="79" t="s">
        <v>179</v>
      </c>
      <c r="B42" s="80"/>
      <c r="C42" s="80"/>
      <c r="D42" s="80"/>
      <c r="E42" s="80"/>
      <c r="F42" s="80"/>
      <c r="G42" s="80"/>
      <c r="H42" s="81"/>
    </row>
    <row r="43" spans="1:8" s="46" customFormat="1" ht="15" customHeight="1" x14ac:dyDescent="0.25">
      <c r="A43" s="79" t="s">
        <v>87</v>
      </c>
      <c r="B43" s="80"/>
      <c r="C43" s="80"/>
      <c r="D43" s="80"/>
      <c r="E43" s="80"/>
      <c r="F43" s="80"/>
      <c r="G43" s="80"/>
      <c r="H43" s="81"/>
    </row>
    <row r="44" spans="1:8" s="46" customFormat="1" ht="15" customHeight="1" x14ac:dyDescent="0.25">
      <c r="A44" s="79" t="s">
        <v>64</v>
      </c>
      <c r="B44" s="80"/>
      <c r="C44" s="80"/>
      <c r="D44" s="80"/>
      <c r="E44" s="80"/>
      <c r="F44" s="80"/>
      <c r="G44" s="80"/>
      <c r="H44" s="81"/>
    </row>
    <row r="45" spans="1:8" s="46" customFormat="1" ht="15" customHeight="1" x14ac:dyDescent="0.25">
      <c r="A45" s="79" t="s">
        <v>180</v>
      </c>
      <c r="B45" s="80"/>
      <c r="C45" s="80"/>
      <c r="D45" s="80"/>
      <c r="E45" s="80"/>
      <c r="F45" s="80"/>
      <c r="G45" s="80"/>
      <c r="H45" s="81"/>
    </row>
    <row r="46" spans="1:8" s="37" customFormat="1" x14ac:dyDescent="0.25">
      <c r="A46" s="73" t="s">
        <v>24</v>
      </c>
      <c r="B46" s="74"/>
      <c r="C46" s="74"/>
      <c r="D46" s="74"/>
      <c r="E46" s="74"/>
      <c r="F46" s="74"/>
      <c r="G46" s="74"/>
      <c r="H46" s="75"/>
    </row>
    <row r="47" spans="1:8" ht="15" customHeight="1" thickBot="1" x14ac:dyDescent="0.3">
      <c r="A47" s="76" t="s">
        <v>25</v>
      </c>
      <c r="B47" s="77"/>
      <c r="C47" s="77"/>
      <c r="D47" s="77"/>
      <c r="E47" s="77"/>
      <c r="F47" s="77"/>
      <c r="G47" s="77"/>
      <c r="H47" s="78"/>
    </row>
    <row r="48" spans="1:8" ht="66" customHeight="1" x14ac:dyDescent="0.25">
      <c r="A48" s="6" t="s">
        <v>7</v>
      </c>
      <c r="B48" s="6" t="s">
        <v>6</v>
      </c>
      <c r="C48" s="8" t="s">
        <v>5</v>
      </c>
      <c r="D48" s="6" t="s">
        <v>4</v>
      </c>
      <c r="E48" s="16" t="s">
        <v>3</v>
      </c>
      <c r="F48" s="16" t="s">
        <v>2</v>
      </c>
      <c r="G48" s="16" t="s">
        <v>1</v>
      </c>
      <c r="H48" s="6" t="s">
        <v>16</v>
      </c>
    </row>
    <row r="49" spans="1:8" ht="22.15" customHeight="1" x14ac:dyDescent="0.25">
      <c r="A49" s="9">
        <v>1</v>
      </c>
      <c r="B49" s="54" t="s">
        <v>8</v>
      </c>
      <c r="C49" s="39" t="s">
        <v>192</v>
      </c>
      <c r="D49" s="43" t="s">
        <v>77</v>
      </c>
      <c r="E49" s="9">
        <v>1</v>
      </c>
      <c r="F49" s="3" t="s">
        <v>0</v>
      </c>
      <c r="G49" s="6">
        <v>4</v>
      </c>
      <c r="H49" s="14"/>
    </row>
    <row r="50" spans="1:8" x14ac:dyDescent="0.25">
      <c r="A50" s="9">
        <v>2</v>
      </c>
      <c r="B50" s="54" t="s">
        <v>68</v>
      </c>
      <c r="C50" s="39" t="s">
        <v>170</v>
      </c>
      <c r="D50" s="43" t="s">
        <v>77</v>
      </c>
      <c r="E50" s="9">
        <v>1</v>
      </c>
      <c r="F50" s="3" t="s">
        <v>0</v>
      </c>
      <c r="G50" s="6">
        <v>13</v>
      </c>
      <c r="H50" s="14"/>
    </row>
    <row r="51" spans="1:8" x14ac:dyDescent="0.25">
      <c r="A51" s="9">
        <v>3</v>
      </c>
      <c r="B51" s="54" t="s">
        <v>80</v>
      </c>
      <c r="C51" s="39" t="s">
        <v>81</v>
      </c>
      <c r="D51" s="43" t="s">
        <v>77</v>
      </c>
      <c r="E51" s="9">
        <v>2</v>
      </c>
      <c r="F51" s="3" t="s">
        <v>0</v>
      </c>
      <c r="G51" s="44">
        <v>1</v>
      </c>
      <c r="H51" s="14"/>
    </row>
    <row r="52" spans="1:8" ht="25.5" x14ac:dyDescent="0.25">
      <c r="A52" s="9">
        <v>4</v>
      </c>
      <c r="B52" s="54" t="s">
        <v>82</v>
      </c>
      <c r="C52" s="39" t="s">
        <v>172</v>
      </c>
      <c r="D52" s="43" t="s">
        <v>77</v>
      </c>
      <c r="E52" s="70">
        <v>1</v>
      </c>
      <c r="F52" s="3" t="s">
        <v>0</v>
      </c>
      <c r="G52" s="16">
        <v>1</v>
      </c>
      <c r="H52" s="15"/>
    </row>
    <row r="53" spans="1:8" s="67" customFormat="1" x14ac:dyDescent="0.25">
      <c r="A53" s="9">
        <v>5</v>
      </c>
      <c r="B53" s="54" t="s">
        <v>82</v>
      </c>
      <c r="C53" s="39" t="s">
        <v>205</v>
      </c>
      <c r="D53" s="43" t="s">
        <v>206</v>
      </c>
      <c r="E53" s="8">
        <v>1</v>
      </c>
      <c r="F53" s="3" t="s">
        <v>0</v>
      </c>
      <c r="G53" s="16">
        <v>1</v>
      </c>
      <c r="H53" s="15"/>
    </row>
    <row r="54" spans="1:8" x14ac:dyDescent="0.25">
      <c r="A54" s="9">
        <v>6</v>
      </c>
      <c r="B54" s="54" t="s">
        <v>70</v>
      </c>
      <c r="C54" s="39" t="s">
        <v>71</v>
      </c>
      <c r="D54" s="43" t="s">
        <v>77</v>
      </c>
      <c r="E54" s="6">
        <v>2</v>
      </c>
      <c r="F54" s="3" t="s">
        <v>0</v>
      </c>
      <c r="G54" s="45">
        <v>2</v>
      </c>
      <c r="H54" s="14"/>
    </row>
    <row r="55" spans="1:8" ht="25.5" x14ac:dyDescent="0.25">
      <c r="A55" s="9">
        <v>7</v>
      </c>
      <c r="B55" s="54" t="s">
        <v>83</v>
      </c>
      <c r="C55" s="39" t="s">
        <v>84</v>
      </c>
      <c r="D55" s="3" t="s">
        <v>85</v>
      </c>
      <c r="E55" s="6">
        <v>1</v>
      </c>
      <c r="F55" s="3" t="s">
        <v>0</v>
      </c>
      <c r="G55" s="6">
        <v>1</v>
      </c>
      <c r="H55" s="15"/>
    </row>
    <row r="56" spans="1:8" s="37" customFormat="1" ht="21" thickBot="1" x14ac:dyDescent="0.3">
      <c r="A56" s="82" t="s">
        <v>173</v>
      </c>
      <c r="B56" s="83"/>
      <c r="C56" s="83"/>
      <c r="D56" s="83"/>
      <c r="E56" s="83"/>
      <c r="F56" s="83"/>
      <c r="G56" s="83"/>
      <c r="H56" s="83"/>
    </row>
    <row r="57" spans="1:8" ht="23.25" customHeight="1" x14ac:dyDescent="0.25">
      <c r="A57" s="84" t="s">
        <v>12</v>
      </c>
      <c r="B57" s="85"/>
      <c r="C57" s="85"/>
      <c r="D57" s="85"/>
      <c r="E57" s="85"/>
      <c r="F57" s="85"/>
      <c r="G57" s="85"/>
      <c r="H57" s="86"/>
    </row>
    <row r="58" spans="1:8" ht="15.75" customHeight="1" x14ac:dyDescent="0.25">
      <c r="A58" s="79" t="s">
        <v>175</v>
      </c>
      <c r="B58" s="80"/>
      <c r="C58" s="80"/>
      <c r="D58" s="80"/>
      <c r="E58" s="80"/>
      <c r="F58" s="80"/>
      <c r="G58" s="80"/>
      <c r="H58" s="81"/>
    </row>
    <row r="59" spans="1:8" ht="15" customHeight="1" x14ac:dyDescent="0.25">
      <c r="A59" s="79" t="s">
        <v>86</v>
      </c>
      <c r="B59" s="80"/>
      <c r="C59" s="80"/>
      <c r="D59" s="80"/>
      <c r="E59" s="80"/>
      <c r="F59" s="80"/>
      <c r="G59" s="80"/>
      <c r="H59" s="81"/>
    </row>
    <row r="60" spans="1:8" s="46" customFormat="1" ht="15" customHeight="1" x14ac:dyDescent="0.25">
      <c r="A60" s="79" t="s">
        <v>181</v>
      </c>
      <c r="B60" s="80"/>
      <c r="C60" s="80"/>
      <c r="D60" s="80"/>
      <c r="E60" s="80"/>
      <c r="F60" s="80"/>
      <c r="G60" s="80"/>
      <c r="H60" s="81"/>
    </row>
    <row r="61" spans="1:8" s="46" customFormat="1" ht="15" customHeight="1" x14ac:dyDescent="0.25">
      <c r="A61" s="79" t="s">
        <v>88</v>
      </c>
      <c r="B61" s="80"/>
      <c r="C61" s="80"/>
      <c r="D61" s="80"/>
      <c r="E61" s="80"/>
      <c r="F61" s="80"/>
      <c r="G61" s="80"/>
      <c r="H61" s="81"/>
    </row>
    <row r="62" spans="1:8" s="46" customFormat="1" ht="15" customHeight="1" x14ac:dyDescent="0.25">
      <c r="A62" s="79" t="s">
        <v>64</v>
      </c>
      <c r="B62" s="80"/>
      <c r="C62" s="80"/>
      <c r="D62" s="80"/>
      <c r="E62" s="80"/>
      <c r="F62" s="80"/>
      <c r="G62" s="80"/>
      <c r="H62" s="81"/>
    </row>
    <row r="63" spans="1:8" s="46" customFormat="1" ht="15" customHeight="1" x14ac:dyDescent="0.25">
      <c r="A63" s="79" t="s">
        <v>182</v>
      </c>
      <c r="B63" s="80"/>
      <c r="C63" s="80"/>
      <c r="D63" s="80"/>
      <c r="E63" s="80"/>
      <c r="F63" s="80"/>
      <c r="G63" s="80"/>
      <c r="H63" s="81"/>
    </row>
    <row r="64" spans="1:8" s="37" customFormat="1" x14ac:dyDescent="0.25">
      <c r="A64" s="73" t="s">
        <v>24</v>
      </c>
      <c r="B64" s="74"/>
      <c r="C64" s="74"/>
      <c r="D64" s="74"/>
      <c r="E64" s="74"/>
      <c r="F64" s="74"/>
      <c r="G64" s="74"/>
      <c r="H64" s="75"/>
    </row>
    <row r="65" spans="1:8" ht="15" customHeight="1" thickBot="1" x14ac:dyDescent="0.3">
      <c r="A65" s="76" t="s">
        <v>25</v>
      </c>
      <c r="B65" s="77"/>
      <c r="C65" s="77"/>
      <c r="D65" s="77"/>
      <c r="E65" s="77"/>
      <c r="F65" s="77"/>
      <c r="G65" s="77"/>
      <c r="H65" s="78"/>
    </row>
    <row r="66" spans="1:8" ht="68.45" customHeight="1" x14ac:dyDescent="0.25">
      <c r="A66" s="7" t="s">
        <v>7</v>
      </c>
      <c r="B66" s="6" t="s">
        <v>6</v>
      </c>
      <c r="C66" s="8" t="s">
        <v>5</v>
      </c>
      <c r="D66" s="16" t="s">
        <v>4</v>
      </c>
      <c r="E66" s="16" t="s">
        <v>3</v>
      </c>
      <c r="F66" s="16" t="s">
        <v>2</v>
      </c>
      <c r="G66" s="16" t="s">
        <v>1</v>
      </c>
      <c r="H66" s="6" t="s">
        <v>16</v>
      </c>
    </row>
    <row r="67" spans="1:8" ht="45" x14ac:dyDescent="0.25">
      <c r="A67" s="19">
        <v>1</v>
      </c>
      <c r="B67" s="53" t="s">
        <v>167</v>
      </c>
      <c r="C67" s="69" t="s">
        <v>203</v>
      </c>
      <c r="D67" s="43" t="s">
        <v>10</v>
      </c>
      <c r="E67" s="52">
        <v>1</v>
      </c>
      <c r="F67" s="52" t="s">
        <v>0</v>
      </c>
      <c r="G67" s="6">
        <v>4</v>
      </c>
      <c r="H67" s="14"/>
    </row>
    <row r="68" spans="1:8" x14ac:dyDescent="0.25">
      <c r="A68" s="19">
        <v>4</v>
      </c>
      <c r="B68" s="54" t="s">
        <v>67</v>
      </c>
      <c r="C68" s="39" t="s">
        <v>204</v>
      </c>
      <c r="D68" s="43" t="s">
        <v>10</v>
      </c>
      <c r="E68" s="9">
        <v>1</v>
      </c>
      <c r="F68" s="9" t="s">
        <v>0</v>
      </c>
      <c r="G68" s="6">
        <v>4</v>
      </c>
      <c r="H68" s="14"/>
    </row>
    <row r="69" spans="1:8" ht="30" x14ac:dyDescent="0.25">
      <c r="A69" s="19">
        <v>5</v>
      </c>
      <c r="B69" s="54" t="s">
        <v>89</v>
      </c>
      <c r="C69" s="39" t="s">
        <v>162</v>
      </c>
      <c r="D69" s="43" t="s">
        <v>10</v>
      </c>
      <c r="E69" s="9">
        <v>1</v>
      </c>
      <c r="F69" s="9" t="s">
        <v>0</v>
      </c>
      <c r="G69" s="6">
        <v>2</v>
      </c>
      <c r="H69" s="14"/>
    </row>
    <row r="70" spans="1:8" s="134" customFormat="1" x14ac:dyDescent="0.25">
      <c r="A70" s="128">
        <v>6</v>
      </c>
      <c r="B70" s="118" t="s">
        <v>90</v>
      </c>
      <c r="C70" s="129" t="s">
        <v>91</v>
      </c>
      <c r="D70" s="130" t="s">
        <v>19</v>
      </c>
      <c r="E70" s="131">
        <v>1</v>
      </c>
      <c r="F70" s="131" t="s">
        <v>0</v>
      </c>
      <c r="G70" s="132">
        <v>4</v>
      </c>
      <c r="H70" s="133"/>
    </row>
    <row r="71" spans="1:8" ht="25.5" x14ac:dyDescent="0.25">
      <c r="A71" s="19">
        <v>7</v>
      </c>
      <c r="B71" s="55" t="s">
        <v>83</v>
      </c>
      <c r="C71" s="47" t="s">
        <v>84</v>
      </c>
      <c r="D71" s="48" t="s">
        <v>85</v>
      </c>
      <c r="E71" s="9">
        <v>1</v>
      </c>
      <c r="F71" s="9" t="s">
        <v>0</v>
      </c>
      <c r="G71" s="6">
        <v>3</v>
      </c>
      <c r="H71" s="14"/>
    </row>
    <row r="72" spans="1:8" x14ac:dyDescent="0.25">
      <c r="A72" s="19">
        <v>8</v>
      </c>
      <c r="B72" s="54" t="s">
        <v>8</v>
      </c>
      <c r="C72" s="39" t="s">
        <v>186</v>
      </c>
      <c r="D72" s="49" t="s">
        <v>77</v>
      </c>
      <c r="E72" s="50">
        <v>1</v>
      </c>
      <c r="F72" s="9" t="s">
        <v>0</v>
      </c>
      <c r="G72" s="44">
        <v>10</v>
      </c>
      <c r="H72" s="14"/>
    </row>
    <row r="73" spans="1:8" x14ac:dyDescent="0.25">
      <c r="A73" s="19">
        <v>9</v>
      </c>
      <c r="B73" s="54" t="s">
        <v>68</v>
      </c>
      <c r="C73" s="39" t="s">
        <v>69</v>
      </c>
      <c r="D73" s="49" t="s">
        <v>77</v>
      </c>
      <c r="E73" s="50">
        <v>1</v>
      </c>
      <c r="F73" s="9" t="s">
        <v>0</v>
      </c>
      <c r="G73" s="44">
        <v>13</v>
      </c>
      <c r="H73" s="14"/>
    </row>
    <row r="74" spans="1:8" x14ac:dyDescent="0.25">
      <c r="A74" s="19">
        <v>10</v>
      </c>
      <c r="B74" s="54" t="s">
        <v>92</v>
      </c>
      <c r="C74" s="39" t="s">
        <v>93</v>
      </c>
      <c r="D74" s="49" t="s">
        <v>77</v>
      </c>
      <c r="E74" s="50">
        <v>1</v>
      </c>
      <c r="F74" s="9" t="s">
        <v>0</v>
      </c>
      <c r="G74" s="44">
        <v>1</v>
      </c>
      <c r="H74" s="14"/>
    </row>
    <row r="75" spans="1:8" s="63" customFormat="1" x14ac:dyDescent="0.25">
      <c r="A75" s="20">
        <v>11</v>
      </c>
      <c r="B75" s="54" t="s">
        <v>194</v>
      </c>
      <c r="C75" s="39" t="s">
        <v>195</v>
      </c>
      <c r="D75" s="49" t="s">
        <v>77</v>
      </c>
      <c r="E75" s="50">
        <v>1</v>
      </c>
      <c r="F75" s="9" t="s">
        <v>0</v>
      </c>
      <c r="G75" s="6">
        <v>1</v>
      </c>
      <c r="H75" s="65"/>
    </row>
    <row r="76" spans="1:8" s="67" customFormat="1" ht="25.5" x14ac:dyDescent="0.25">
      <c r="A76" s="20">
        <v>12</v>
      </c>
      <c r="B76" s="54" t="s">
        <v>82</v>
      </c>
      <c r="C76" s="39" t="s">
        <v>174</v>
      </c>
      <c r="D76" s="49" t="s">
        <v>77</v>
      </c>
      <c r="E76" s="50">
        <v>1</v>
      </c>
      <c r="F76" s="9" t="s">
        <v>0</v>
      </c>
      <c r="G76" s="6">
        <v>1</v>
      </c>
      <c r="H76" s="71"/>
    </row>
    <row r="77" spans="1:8" x14ac:dyDescent="0.25">
      <c r="A77" s="19">
        <v>13</v>
      </c>
      <c r="B77" s="54" t="s">
        <v>82</v>
      </c>
      <c r="C77" s="39" t="s">
        <v>205</v>
      </c>
      <c r="D77" s="49" t="s">
        <v>77</v>
      </c>
      <c r="E77" s="50">
        <v>1</v>
      </c>
      <c r="F77" s="9" t="s">
        <v>0</v>
      </c>
      <c r="G77" s="6">
        <v>1</v>
      </c>
      <c r="H77" s="14"/>
    </row>
    <row r="78" spans="1:8" x14ac:dyDescent="0.25">
      <c r="A78" s="20">
        <v>14</v>
      </c>
      <c r="B78" s="54" t="s">
        <v>94</v>
      </c>
      <c r="C78" s="39" t="s">
        <v>196</v>
      </c>
      <c r="D78" s="49" t="s">
        <v>77</v>
      </c>
      <c r="E78" s="50">
        <v>1</v>
      </c>
      <c r="F78" s="9" t="s">
        <v>0</v>
      </c>
      <c r="G78" s="6">
        <v>1</v>
      </c>
      <c r="H78" s="14"/>
    </row>
    <row r="79" spans="1:8" x14ac:dyDescent="0.25">
      <c r="A79" s="20">
        <v>15</v>
      </c>
      <c r="B79" s="54" t="s">
        <v>70</v>
      </c>
      <c r="C79" s="39" t="s">
        <v>71</v>
      </c>
      <c r="D79" s="49" t="s">
        <v>77</v>
      </c>
      <c r="E79" s="50">
        <v>1</v>
      </c>
      <c r="F79" s="9" t="s">
        <v>0</v>
      </c>
      <c r="G79" s="6">
        <v>3</v>
      </c>
      <c r="H79" s="14"/>
    </row>
    <row r="80" spans="1:8" ht="51" x14ac:dyDescent="0.25">
      <c r="A80" s="20">
        <v>16</v>
      </c>
      <c r="B80" s="54" t="s">
        <v>95</v>
      </c>
      <c r="C80" s="39" t="s">
        <v>163</v>
      </c>
      <c r="D80" s="49" t="s">
        <v>14</v>
      </c>
      <c r="E80" s="50">
        <v>1</v>
      </c>
      <c r="F80" s="41" t="s">
        <v>78</v>
      </c>
      <c r="G80" s="6">
        <v>4</v>
      </c>
      <c r="H80" s="14"/>
    </row>
    <row r="81" spans="1:8" ht="38.25" x14ac:dyDescent="0.25">
      <c r="A81" s="20">
        <v>17</v>
      </c>
      <c r="B81" s="54" t="s">
        <v>96</v>
      </c>
      <c r="C81" s="39" t="s">
        <v>97</v>
      </c>
      <c r="D81" s="49" t="s">
        <v>14</v>
      </c>
      <c r="E81" s="50">
        <v>1</v>
      </c>
      <c r="F81" s="41" t="s">
        <v>78</v>
      </c>
      <c r="G81" s="6">
        <v>4</v>
      </c>
      <c r="H81" s="14"/>
    </row>
    <row r="82" spans="1:8" x14ac:dyDescent="0.25">
      <c r="A82" s="20">
        <v>18</v>
      </c>
      <c r="B82" s="54" t="s">
        <v>72</v>
      </c>
      <c r="C82" s="39" t="s">
        <v>159</v>
      </c>
      <c r="D82" s="49" t="s">
        <v>14</v>
      </c>
      <c r="E82" s="50">
        <v>1</v>
      </c>
      <c r="F82" s="41" t="s">
        <v>78</v>
      </c>
      <c r="G82" s="6">
        <v>4</v>
      </c>
      <c r="H82" s="14"/>
    </row>
    <row r="83" spans="1:8" ht="30.75" customHeight="1" x14ac:dyDescent="0.25">
      <c r="A83" s="20">
        <v>19</v>
      </c>
      <c r="B83" s="54" t="s">
        <v>73</v>
      </c>
      <c r="C83" s="39" t="s">
        <v>164</v>
      </c>
      <c r="D83" s="49" t="s">
        <v>14</v>
      </c>
      <c r="E83" s="50">
        <v>1</v>
      </c>
      <c r="F83" s="41" t="s">
        <v>78</v>
      </c>
      <c r="G83" s="6">
        <v>4</v>
      </c>
      <c r="H83" s="14"/>
    </row>
    <row r="84" spans="1:8" ht="42.75" customHeight="1" x14ac:dyDescent="0.25">
      <c r="A84" s="20">
        <v>20</v>
      </c>
      <c r="B84" s="54" t="s">
        <v>74</v>
      </c>
      <c r="C84" s="39" t="s">
        <v>160</v>
      </c>
      <c r="D84" s="51" t="s">
        <v>14</v>
      </c>
      <c r="E84" s="3">
        <v>1</v>
      </c>
      <c r="F84" s="41" t="s">
        <v>78</v>
      </c>
      <c r="G84" s="3">
        <v>4</v>
      </c>
      <c r="H84" s="14"/>
    </row>
    <row r="85" spans="1:8" ht="27.75" customHeight="1" x14ac:dyDescent="0.25">
      <c r="A85" s="20">
        <v>21</v>
      </c>
      <c r="B85" s="54" t="s">
        <v>75</v>
      </c>
      <c r="C85" s="39" t="s">
        <v>79</v>
      </c>
      <c r="D85" s="3" t="s">
        <v>14</v>
      </c>
      <c r="E85" s="3">
        <v>1</v>
      </c>
      <c r="F85" s="41" t="s">
        <v>78</v>
      </c>
      <c r="G85" s="3">
        <v>4</v>
      </c>
      <c r="H85" s="14"/>
    </row>
    <row r="86" spans="1:8" ht="32.450000000000003" customHeight="1" x14ac:dyDescent="0.25">
      <c r="A86" s="20">
        <v>22</v>
      </c>
      <c r="B86" s="56" t="s">
        <v>137</v>
      </c>
      <c r="C86" s="68" t="s">
        <v>201</v>
      </c>
      <c r="D86" s="18" t="s">
        <v>14</v>
      </c>
      <c r="E86" s="18">
        <v>1</v>
      </c>
      <c r="F86" s="18" t="s">
        <v>0</v>
      </c>
      <c r="G86" s="18">
        <f t="shared" ref="G86" si="0">E86</f>
        <v>1</v>
      </c>
      <c r="H86" s="14"/>
    </row>
    <row r="87" spans="1:8" x14ac:dyDescent="0.25">
      <c r="A87" s="9">
        <v>23</v>
      </c>
      <c r="B87" s="60" t="s">
        <v>28</v>
      </c>
      <c r="C87" s="68" t="s">
        <v>202</v>
      </c>
      <c r="D87" s="22" t="s">
        <v>14</v>
      </c>
      <c r="E87" s="17">
        <v>1</v>
      </c>
      <c r="F87" s="17" t="s">
        <v>13</v>
      </c>
      <c r="G87" s="72">
        <v>4</v>
      </c>
      <c r="H87" s="2"/>
    </row>
  </sheetData>
  <mergeCells count="58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3:H43"/>
    <mergeCell ref="A21:H21"/>
    <mergeCell ref="A22:H22"/>
    <mergeCell ref="A23:H23"/>
    <mergeCell ref="A24:H24"/>
    <mergeCell ref="A25:H25"/>
    <mergeCell ref="A38:H38"/>
    <mergeCell ref="A39:H39"/>
    <mergeCell ref="A40:H40"/>
    <mergeCell ref="A41:H41"/>
    <mergeCell ref="A42:H42"/>
    <mergeCell ref="A20:H20"/>
    <mergeCell ref="A14:B14"/>
    <mergeCell ref="C14:H14"/>
    <mergeCell ref="A64:H64"/>
    <mergeCell ref="A65:H65"/>
    <mergeCell ref="A63:H63"/>
    <mergeCell ref="A44:H44"/>
    <mergeCell ref="A45:H45"/>
    <mergeCell ref="A46:H46"/>
    <mergeCell ref="A47:H47"/>
    <mergeCell ref="A56:H56"/>
    <mergeCell ref="A57:H57"/>
    <mergeCell ref="A58:H58"/>
    <mergeCell ref="A59:H59"/>
    <mergeCell ref="A60:H60"/>
    <mergeCell ref="A61:H61"/>
    <mergeCell ref="A62:H62"/>
  </mergeCells>
  <pageMargins left="0.7" right="0.7" top="0.75" bottom="0.75" header="0" footer="0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5"/>
  <sheetViews>
    <sheetView topLeftCell="A38" zoomScale="154" zoomScaleNormal="154" workbookViewId="0">
      <selection activeCell="A33" sqref="A33:XFD35"/>
    </sheetView>
  </sheetViews>
  <sheetFormatPr defaultColWidth="14.42578125" defaultRowHeight="15" x14ac:dyDescent="0.25"/>
  <cols>
    <col min="1" max="1" width="5.140625" style="25" customWidth="1"/>
    <col min="2" max="2" width="52" style="25" customWidth="1"/>
    <col min="3" max="3" width="27.42578125" style="25" customWidth="1"/>
    <col min="4" max="4" width="22" style="25" customWidth="1"/>
    <col min="5" max="5" width="18" style="25" customWidth="1"/>
    <col min="6" max="6" width="19.7109375" style="25" bestFit="1" customWidth="1"/>
    <col min="7" max="7" width="14.42578125" style="25" customWidth="1"/>
    <col min="8" max="8" width="25" style="25" bestFit="1" customWidth="1"/>
    <col min="9" max="11" width="8.7109375" style="1" customWidth="1"/>
    <col min="12" max="16384" width="14.42578125" style="1"/>
  </cols>
  <sheetData>
    <row r="1" spans="1:8" x14ac:dyDescent="0.25">
      <c r="A1" s="103" t="s">
        <v>15</v>
      </c>
      <c r="B1" s="80"/>
      <c r="C1" s="80"/>
      <c r="D1" s="80"/>
      <c r="E1" s="80"/>
      <c r="F1" s="80"/>
      <c r="G1" s="80"/>
      <c r="H1" s="80"/>
    </row>
    <row r="2" spans="1:8" s="24" customFormat="1" ht="20.25" x14ac:dyDescent="0.3">
      <c r="A2" s="100" t="s">
        <v>58</v>
      </c>
      <c r="B2" s="100"/>
      <c r="C2" s="100"/>
      <c r="D2" s="100"/>
      <c r="E2" s="100"/>
      <c r="F2" s="100"/>
      <c r="G2" s="100"/>
      <c r="H2" s="100"/>
    </row>
    <row r="3" spans="1:8" s="24" customFormat="1" ht="20.25" x14ac:dyDescent="0.25">
      <c r="A3" s="101" t="str">
        <f>'Информация о Чемпионате'!B4</f>
        <v>Региональный этап Чемпионата по профессиональному мастерству "Профессионалы"</v>
      </c>
      <c r="B3" s="101"/>
      <c r="C3" s="101"/>
      <c r="D3" s="101"/>
      <c r="E3" s="101"/>
      <c r="F3" s="101"/>
      <c r="G3" s="101"/>
      <c r="H3" s="101"/>
    </row>
    <row r="4" spans="1:8" s="24" customFormat="1" ht="20.25" x14ac:dyDescent="0.3">
      <c r="A4" s="100" t="s">
        <v>59</v>
      </c>
      <c r="B4" s="100"/>
      <c r="C4" s="100"/>
      <c r="D4" s="100"/>
      <c r="E4" s="100"/>
      <c r="F4" s="100"/>
      <c r="G4" s="100"/>
      <c r="H4" s="100"/>
    </row>
    <row r="5" spans="1:8" ht="20.25" x14ac:dyDescent="0.25">
      <c r="A5" s="99" t="str">
        <f>'Информация о Чемпионате'!B3</f>
        <v>Бухгалтерский учет</v>
      </c>
      <c r="B5" s="99"/>
      <c r="C5" s="99"/>
      <c r="D5" s="99"/>
      <c r="E5" s="99"/>
      <c r="F5" s="99"/>
      <c r="G5" s="99"/>
      <c r="H5" s="99"/>
    </row>
    <row r="6" spans="1:8" x14ac:dyDescent="0.25">
      <c r="A6" s="87" t="s">
        <v>17</v>
      </c>
      <c r="B6" s="98"/>
      <c r="C6" s="98"/>
      <c r="D6" s="98"/>
      <c r="E6" s="98"/>
      <c r="F6" s="98"/>
      <c r="G6" s="98"/>
      <c r="H6" s="98"/>
    </row>
    <row r="7" spans="1:8" ht="15.75" x14ac:dyDescent="0.25">
      <c r="A7" s="87" t="s">
        <v>54</v>
      </c>
      <c r="B7" s="87"/>
      <c r="C7" s="102" t="str">
        <f>'Информация о Чемпионате'!B5</f>
        <v>Кемеровская область - Кузбасс</v>
      </c>
      <c r="D7" s="102"/>
      <c r="E7" s="102"/>
      <c r="F7" s="102"/>
      <c r="G7" s="102"/>
      <c r="H7" s="102"/>
    </row>
    <row r="8" spans="1:8" ht="15.75" x14ac:dyDescent="0.25">
      <c r="A8" s="87" t="s">
        <v>57</v>
      </c>
      <c r="B8" s="87"/>
      <c r="C8" s="87"/>
      <c r="D8" s="102" t="str">
        <f>'Информация о Чемпионате'!B6</f>
        <v>ГПОУ "Кемеровский аграрный техникум" имени Г.П.Левина</v>
      </c>
      <c r="E8" s="102"/>
      <c r="F8" s="102"/>
      <c r="G8" s="102"/>
      <c r="H8" s="102"/>
    </row>
    <row r="9" spans="1:8" ht="15.75" x14ac:dyDescent="0.25">
      <c r="A9" s="87" t="s">
        <v>49</v>
      </c>
      <c r="B9" s="87"/>
      <c r="C9" s="87" t="str">
        <f>'Информация о Чемпионате'!B7</f>
        <v>Кемеровский муниципальный округ, п.Металлплощадка, 
ул. Новая, дом 3а</v>
      </c>
      <c r="D9" s="87"/>
      <c r="E9" s="87"/>
      <c r="F9" s="87"/>
      <c r="G9" s="87"/>
      <c r="H9" s="87"/>
    </row>
    <row r="10" spans="1:8" ht="15.75" x14ac:dyDescent="0.25">
      <c r="A10" s="87" t="s">
        <v>53</v>
      </c>
      <c r="B10" s="87"/>
      <c r="C10" s="87" t="str">
        <f>'Информация о Чемпионате'!B9</f>
        <v>Мачитиева Наталья Владимировна</v>
      </c>
      <c r="D10" s="87"/>
      <c r="E10" s="87" t="str">
        <f>'Информация о Чемпионате'!B10</f>
        <v>Mahitieva@mail.ru</v>
      </c>
      <c r="F10" s="87"/>
      <c r="G10" s="87" t="str">
        <f>'Информация о Чемпионате'!B11</f>
        <v>8 996 334 32 59</v>
      </c>
      <c r="H10" s="87"/>
    </row>
    <row r="11" spans="1:8" ht="15.75" x14ac:dyDescent="0.25">
      <c r="A11" s="87" t="s">
        <v>52</v>
      </c>
      <c r="B11" s="87"/>
      <c r="C11" s="87" t="str">
        <f>'Информация о Чемпионате'!B12</f>
        <v>Аксенов Антон Петрович</v>
      </c>
      <c r="D11" s="87"/>
      <c r="E11" s="87" t="str">
        <f>'Информация о Чемпионате'!B13</f>
        <v>Aksen24776@gmail.com</v>
      </c>
      <c r="F11" s="87"/>
      <c r="G11" s="87" t="str">
        <f>'Информация о Чемпионате'!B14</f>
        <v>8 951 164-60-90</v>
      </c>
      <c r="H11" s="87"/>
    </row>
    <row r="12" spans="1:8" ht="15.75" x14ac:dyDescent="0.25">
      <c r="A12" s="87" t="s">
        <v>51</v>
      </c>
      <c r="B12" s="87"/>
      <c r="C12" s="87">
        <f>'Информация о Чемпионате'!B17</f>
        <v>16</v>
      </c>
      <c r="D12" s="87"/>
      <c r="E12" s="87"/>
      <c r="F12" s="87"/>
      <c r="G12" s="87"/>
      <c r="H12" s="87"/>
    </row>
    <row r="13" spans="1:8" ht="15.75" x14ac:dyDescent="0.25">
      <c r="A13" s="87" t="s">
        <v>35</v>
      </c>
      <c r="B13" s="87"/>
      <c r="C13" s="87">
        <f>'Информация о Чемпионате'!B15</f>
        <v>13</v>
      </c>
      <c r="D13" s="87"/>
      <c r="E13" s="87"/>
      <c r="F13" s="87"/>
      <c r="G13" s="87"/>
      <c r="H13" s="87"/>
    </row>
    <row r="14" spans="1:8" ht="15.75" x14ac:dyDescent="0.25">
      <c r="A14" s="87" t="s">
        <v>36</v>
      </c>
      <c r="B14" s="87"/>
      <c r="C14" s="87">
        <f>'Информация о Чемпионате'!B16</f>
        <v>13</v>
      </c>
      <c r="D14" s="87"/>
      <c r="E14" s="87"/>
      <c r="F14" s="87"/>
      <c r="G14" s="87"/>
      <c r="H14" s="87"/>
    </row>
    <row r="15" spans="1:8" ht="15.75" x14ac:dyDescent="0.25">
      <c r="A15" s="87" t="s">
        <v>50</v>
      </c>
      <c r="B15" s="87"/>
      <c r="C15" s="87" t="str">
        <f>'Информация о Чемпионате'!B8</f>
        <v>09.02.2026 г - 13.02.2026 г</v>
      </c>
      <c r="D15" s="87"/>
      <c r="E15" s="87"/>
      <c r="F15" s="87"/>
      <c r="G15" s="87"/>
      <c r="H15" s="87"/>
    </row>
    <row r="16" spans="1:8" ht="21" thickBot="1" x14ac:dyDescent="0.3">
      <c r="A16" s="82" t="s">
        <v>18</v>
      </c>
      <c r="B16" s="83"/>
      <c r="C16" s="83"/>
      <c r="D16" s="83"/>
      <c r="E16" s="83"/>
      <c r="F16" s="83"/>
      <c r="G16" s="83"/>
      <c r="H16" s="83"/>
    </row>
    <row r="17" spans="1:8" x14ac:dyDescent="0.25">
      <c r="A17" s="84" t="s">
        <v>12</v>
      </c>
      <c r="B17" s="85"/>
      <c r="C17" s="85"/>
      <c r="D17" s="85"/>
      <c r="E17" s="85"/>
      <c r="F17" s="85"/>
      <c r="G17" s="85"/>
      <c r="H17" s="86"/>
    </row>
    <row r="18" spans="1:8" x14ac:dyDescent="0.25">
      <c r="A18" s="79" t="s">
        <v>176</v>
      </c>
      <c r="B18" s="80"/>
      <c r="C18" s="80"/>
      <c r="D18" s="80"/>
      <c r="E18" s="80"/>
      <c r="F18" s="80"/>
      <c r="G18" s="80"/>
      <c r="H18" s="81"/>
    </row>
    <row r="19" spans="1:8" x14ac:dyDescent="0.25">
      <c r="A19" s="79" t="s">
        <v>86</v>
      </c>
      <c r="B19" s="80"/>
      <c r="C19" s="80"/>
      <c r="D19" s="80"/>
      <c r="E19" s="80"/>
      <c r="F19" s="80"/>
      <c r="G19" s="80"/>
      <c r="H19" s="81"/>
    </row>
    <row r="20" spans="1:8" x14ac:dyDescent="0.25">
      <c r="A20" s="79" t="s">
        <v>181</v>
      </c>
      <c r="B20" s="80"/>
      <c r="C20" s="80"/>
      <c r="D20" s="80"/>
      <c r="E20" s="80"/>
      <c r="F20" s="80"/>
      <c r="G20" s="80"/>
      <c r="H20" s="81"/>
    </row>
    <row r="21" spans="1:8" x14ac:dyDescent="0.25">
      <c r="A21" s="79" t="s">
        <v>136</v>
      </c>
      <c r="B21" s="80"/>
      <c r="C21" s="80"/>
      <c r="D21" s="80"/>
      <c r="E21" s="80"/>
      <c r="F21" s="80"/>
      <c r="G21" s="80"/>
      <c r="H21" s="81"/>
    </row>
    <row r="22" spans="1:8" x14ac:dyDescent="0.25">
      <c r="A22" s="79" t="s">
        <v>64</v>
      </c>
      <c r="B22" s="80"/>
      <c r="C22" s="80"/>
      <c r="D22" s="80"/>
      <c r="E22" s="80"/>
      <c r="F22" s="80"/>
      <c r="G22" s="80"/>
      <c r="H22" s="81"/>
    </row>
    <row r="23" spans="1:8" s="37" customFormat="1" x14ac:dyDescent="0.25">
      <c r="A23" s="79" t="s">
        <v>180</v>
      </c>
      <c r="B23" s="80"/>
      <c r="C23" s="80"/>
      <c r="D23" s="80"/>
      <c r="E23" s="80"/>
      <c r="F23" s="80"/>
      <c r="G23" s="80"/>
      <c r="H23" s="81"/>
    </row>
    <row r="24" spans="1:8" x14ac:dyDescent="0.25">
      <c r="A24" s="73" t="s">
        <v>24</v>
      </c>
      <c r="B24" s="74"/>
      <c r="C24" s="74"/>
      <c r="D24" s="74"/>
      <c r="E24" s="74"/>
      <c r="F24" s="74"/>
      <c r="G24" s="74"/>
      <c r="H24" s="75"/>
    </row>
    <row r="25" spans="1:8" ht="15.75" thickBot="1" x14ac:dyDescent="0.3">
      <c r="A25" s="76" t="s">
        <v>25</v>
      </c>
      <c r="B25" s="77"/>
      <c r="C25" s="77"/>
      <c r="D25" s="77"/>
      <c r="E25" s="77"/>
      <c r="F25" s="77"/>
      <c r="G25" s="77"/>
      <c r="H25" s="78"/>
    </row>
    <row r="26" spans="1:8" ht="60" x14ac:dyDescent="0.25">
      <c r="A26" s="6" t="s">
        <v>7</v>
      </c>
      <c r="B26" s="6" t="s">
        <v>6</v>
      </c>
      <c r="C26" s="8" t="s">
        <v>5</v>
      </c>
      <c r="D26" s="6" t="s">
        <v>4</v>
      </c>
      <c r="E26" s="16" t="s">
        <v>3</v>
      </c>
      <c r="F26" s="6" t="s">
        <v>2</v>
      </c>
      <c r="G26" s="6" t="s">
        <v>1</v>
      </c>
      <c r="H26" s="6" t="s">
        <v>16</v>
      </c>
    </row>
    <row r="27" spans="1:8" s="113" customFormat="1" ht="38.25" x14ac:dyDescent="0.25">
      <c r="A27" s="112">
        <v>1</v>
      </c>
      <c r="B27" s="116" t="s">
        <v>66</v>
      </c>
      <c r="C27" s="114" t="s">
        <v>156</v>
      </c>
      <c r="D27" s="111" t="s">
        <v>10</v>
      </c>
      <c r="E27" s="111">
        <v>1</v>
      </c>
      <c r="F27" s="111" t="s">
        <v>0</v>
      </c>
      <c r="G27" s="111">
        <v>13</v>
      </c>
      <c r="H27" s="115"/>
    </row>
    <row r="28" spans="1:8" s="113" customFormat="1" ht="63.75" x14ac:dyDescent="0.25">
      <c r="A28" s="112">
        <v>2</v>
      </c>
      <c r="B28" s="114" t="s">
        <v>26</v>
      </c>
      <c r="C28" s="114" t="s">
        <v>157</v>
      </c>
      <c r="D28" s="111" t="s">
        <v>10</v>
      </c>
      <c r="E28" s="111">
        <v>1</v>
      </c>
      <c r="F28" s="111" t="s">
        <v>0</v>
      </c>
      <c r="G28" s="111">
        <v>13</v>
      </c>
      <c r="H28" s="115"/>
    </row>
    <row r="29" spans="1:8" x14ac:dyDescent="0.25">
      <c r="A29" s="9">
        <v>3</v>
      </c>
      <c r="B29" s="39" t="s">
        <v>27</v>
      </c>
      <c r="C29" s="39" t="s">
        <v>193</v>
      </c>
      <c r="D29" s="3" t="s">
        <v>10</v>
      </c>
      <c r="E29" s="3">
        <v>1</v>
      </c>
      <c r="F29" s="3" t="s">
        <v>0</v>
      </c>
      <c r="G29" s="3">
        <v>13</v>
      </c>
      <c r="H29" s="2"/>
    </row>
    <row r="30" spans="1:8" x14ac:dyDescent="0.25">
      <c r="A30" s="9">
        <v>4</v>
      </c>
      <c r="B30" s="39" t="s">
        <v>67</v>
      </c>
      <c r="C30" s="39" t="s">
        <v>193</v>
      </c>
      <c r="D30" s="3" t="s">
        <v>10</v>
      </c>
      <c r="E30" s="3">
        <v>1</v>
      </c>
      <c r="F30" s="3" t="s">
        <v>0</v>
      </c>
      <c r="G30" s="3">
        <v>13</v>
      </c>
      <c r="H30" s="10"/>
    </row>
    <row r="31" spans="1:8" ht="25.5" x14ac:dyDescent="0.25">
      <c r="A31" s="9">
        <v>6</v>
      </c>
      <c r="B31" s="39" t="s">
        <v>89</v>
      </c>
      <c r="C31" s="39" t="s">
        <v>158</v>
      </c>
      <c r="D31" s="41" t="s">
        <v>10</v>
      </c>
      <c r="E31" s="42" t="s">
        <v>138</v>
      </c>
      <c r="F31" s="3" t="s">
        <v>0</v>
      </c>
      <c r="G31" s="3">
        <v>7</v>
      </c>
      <c r="H31" s="2"/>
    </row>
    <row r="32" spans="1:8" x14ac:dyDescent="0.25">
      <c r="A32" s="9">
        <v>7</v>
      </c>
      <c r="B32" s="39" t="s">
        <v>139</v>
      </c>
      <c r="C32" s="39" t="s">
        <v>140</v>
      </c>
      <c r="D32" s="41" t="s">
        <v>85</v>
      </c>
      <c r="E32" s="3">
        <v>1</v>
      </c>
      <c r="F32" s="3" t="s">
        <v>0</v>
      </c>
      <c r="G32" s="3">
        <v>13</v>
      </c>
      <c r="H32" s="2"/>
    </row>
    <row r="33" spans="1:8" s="134" customFormat="1" ht="25.5" x14ac:dyDescent="0.25">
      <c r="A33" s="131">
        <v>8</v>
      </c>
      <c r="B33" s="129" t="s">
        <v>141</v>
      </c>
      <c r="C33" s="129" t="s">
        <v>142</v>
      </c>
      <c r="D33" s="126" t="s">
        <v>85</v>
      </c>
      <c r="E33" s="121">
        <v>1</v>
      </c>
      <c r="F33" s="121" t="s">
        <v>0</v>
      </c>
      <c r="G33" s="121">
        <v>13</v>
      </c>
      <c r="H33" s="135"/>
    </row>
    <row r="34" spans="1:8" s="134" customFormat="1" x14ac:dyDescent="0.25">
      <c r="A34" s="131">
        <v>9</v>
      </c>
      <c r="B34" s="129" t="s">
        <v>90</v>
      </c>
      <c r="C34" s="129" t="s">
        <v>91</v>
      </c>
      <c r="D34" s="136" t="s">
        <v>19</v>
      </c>
      <c r="E34" s="125">
        <v>1</v>
      </c>
      <c r="F34" s="125" t="s">
        <v>0</v>
      </c>
      <c r="G34" s="121">
        <v>13</v>
      </c>
      <c r="H34" s="135"/>
    </row>
    <row r="35" spans="1:8" s="134" customFormat="1" x14ac:dyDescent="0.25">
      <c r="A35" s="131">
        <v>10</v>
      </c>
      <c r="B35" s="129" t="s">
        <v>143</v>
      </c>
      <c r="C35" s="129" t="s">
        <v>197</v>
      </c>
      <c r="D35" s="126" t="s">
        <v>19</v>
      </c>
      <c r="E35" s="121">
        <v>1</v>
      </c>
      <c r="F35" s="121" t="s">
        <v>0</v>
      </c>
      <c r="G35" s="121">
        <v>13</v>
      </c>
      <c r="H35" s="135"/>
    </row>
    <row r="36" spans="1:8" s="62" customFormat="1" x14ac:dyDescent="0.25">
      <c r="A36" s="9">
        <v>11</v>
      </c>
      <c r="B36" s="39" t="s">
        <v>187</v>
      </c>
      <c r="C36" s="40" t="s">
        <v>186</v>
      </c>
      <c r="D36" s="41" t="s">
        <v>77</v>
      </c>
      <c r="E36" s="3" t="s">
        <v>138</v>
      </c>
      <c r="F36" s="3" t="s">
        <v>0</v>
      </c>
      <c r="G36" s="3">
        <v>7</v>
      </c>
      <c r="H36" s="2"/>
    </row>
    <row r="37" spans="1:8" x14ac:dyDescent="0.25">
      <c r="A37" s="9">
        <v>12</v>
      </c>
      <c r="B37" s="40" t="s">
        <v>185</v>
      </c>
      <c r="C37" s="40" t="s">
        <v>184</v>
      </c>
      <c r="D37" s="41" t="s">
        <v>77</v>
      </c>
      <c r="E37" s="3">
        <v>1</v>
      </c>
      <c r="F37" s="3" t="s">
        <v>0</v>
      </c>
      <c r="G37" s="3">
        <v>13</v>
      </c>
      <c r="H37" s="2"/>
    </row>
    <row r="38" spans="1:8" ht="25.5" x14ac:dyDescent="0.25">
      <c r="A38" s="9">
        <v>13</v>
      </c>
      <c r="B38" s="40" t="s">
        <v>68</v>
      </c>
      <c r="C38" s="40" t="s">
        <v>69</v>
      </c>
      <c r="D38" s="41" t="s">
        <v>77</v>
      </c>
      <c r="E38" s="3">
        <v>1</v>
      </c>
      <c r="F38" s="3" t="s">
        <v>0</v>
      </c>
      <c r="G38" s="3">
        <v>13</v>
      </c>
      <c r="H38" s="2"/>
    </row>
    <row r="39" spans="1:8" x14ac:dyDescent="0.25">
      <c r="A39" s="9">
        <v>14</v>
      </c>
      <c r="B39" s="39" t="s">
        <v>70</v>
      </c>
      <c r="C39" s="39" t="s">
        <v>71</v>
      </c>
      <c r="D39" s="41" t="s">
        <v>77</v>
      </c>
      <c r="E39" s="42" t="s">
        <v>138</v>
      </c>
      <c r="F39" s="3" t="s">
        <v>0</v>
      </c>
      <c r="G39" s="3">
        <v>8</v>
      </c>
      <c r="H39" s="2"/>
    </row>
    <row r="40" spans="1:8" ht="51" x14ac:dyDescent="0.25">
      <c r="A40" s="9">
        <v>15</v>
      </c>
      <c r="B40" s="39" t="s">
        <v>95</v>
      </c>
      <c r="C40" s="39" t="s">
        <v>163</v>
      </c>
      <c r="D40" s="43" t="s">
        <v>14</v>
      </c>
      <c r="E40" s="42">
        <v>1</v>
      </c>
      <c r="F40" s="41" t="s">
        <v>78</v>
      </c>
      <c r="G40" s="3">
        <v>13</v>
      </c>
      <c r="H40" s="2"/>
    </row>
    <row r="41" spans="1:8" ht="38.25" x14ac:dyDescent="0.25">
      <c r="A41" s="9">
        <v>16</v>
      </c>
      <c r="B41" s="39" t="s">
        <v>96</v>
      </c>
      <c r="C41" s="39" t="s">
        <v>97</v>
      </c>
      <c r="D41" s="43" t="s">
        <v>14</v>
      </c>
      <c r="E41" s="42">
        <v>1</v>
      </c>
      <c r="F41" s="41" t="s">
        <v>78</v>
      </c>
      <c r="G41" s="3">
        <v>13</v>
      </c>
      <c r="H41" s="2"/>
    </row>
    <row r="42" spans="1:8" ht="25.5" x14ac:dyDescent="0.25">
      <c r="A42" s="9">
        <v>17</v>
      </c>
      <c r="B42" s="39" t="s">
        <v>72</v>
      </c>
      <c r="C42" s="39" t="s">
        <v>159</v>
      </c>
      <c r="D42" s="43" t="s">
        <v>14</v>
      </c>
      <c r="E42" s="42">
        <v>1</v>
      </c>
      <c r="F42" s="41" t="s">
        <v>78</v>
      </c>
      <c r="G42" s="3">
        <v>13</v>
      </c>
      <c r="H42" s="2"/>
    </row>
    <row r="43" spans="1:8" x14ac:dyDescent="0.25">
      <c r="A43" s="9">
        <v>18</v>
      </c>
      <c r="B43" s="39" t="s">
        <v>73</v>
      </c>
      <c r="C43" s="39" t="s">
        <v>164</v>
      </c>
      <c r="D43" s="43" t="s">
        <v>14</v>
      </c>
      <c r="E43" s="42">
        <v>1</v>
      </c>
      <c r="F43" s="41" t="s">
        <v>78</v>
      </c>
      <c r="G43" s="3">
        <v>13</v>
      </c>
      <c r="H43" s="2"/>
    </row>
    <row r="44" spans="1:8" ht="25.5" x14ac:dyDescent="0.25">
      <c r="A44" s="9">
        <v>19</v>
      </c>
      <c r="B44" s="39" t="s">
        <v>74</v>
      </c>
      <c r="C44" s="39" t="s">
        <v>160</v>
      </c>
      <c r="D44" s="43" t="s">
        <v>14</v>
      </c>
      <c r="E44" s="42">
        <v>1</v>
      </c>
      <c r="F44" s="41" t="s">
        <v>78</v>
      </c>
      <c r="G44" s="3">
        <v>13</v>
      </c>
      <c r="H44" s="2"/>
    </row>
    <row r="45" spans="1:8" x14ac:dyDescent="0.25">
      <c r="A45" s="9">
        <v>20</v>
      </c>
      <c r="B45" s="39" t="s">
        <v>75</v>
      </c>
      <c r="C45" s="39" t="s">
        <v>161</v>
      </c>
      <c r="D45" s="43" t="s">
        <v>14</v>
      </c>
      <c r="E45" s="42">
        <v>1</v>
      </c>
      <c r="F45" s="41" t="s">
        <v>78</v>
      </c>
      <c r="G45" s="3">
        <v>13</v>
      </c>
      <c r="H45" s="2"/>
    </row>
  </sheetData>
  <mergeCells count="38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19:H19"/>
    <mergeCell ref="A24:H24"/>
    <mergeCell ref="A25:H25"/>
    <mergeCell ref="A16:H16"/>
    <mergeCell ref="A23:H23"/>
    <mergeCell ref="A18:H18"/>
    <mergeCell ref="A22:H22"/>
  </mergeCells>
  <printOptions horizontalCentered="1" verticalCentered="1"/>
  <pageMargins left="0.19685039370078741" right="0.19685039370078741" top="0.19685039370078741" bottom="0.19685039370078741" header="0" footer="0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0"/>
  <sheetViews>
    <sheetView tabSelected="1" topLeftCell="B43" zoomScale="142" zoomScaleNormal="142" workbookViewId="0">
      <selection activeCell="B24" sqref="A24:XFD28"/>
    </sheetView>
  </sheetViews>
  <sheetFormatPr defaultColWidth="14.42578125" defaultRowHeight="15" x14ac:dyDescent="0.25"/>
  <cols>
    <col min="1" max="1" width="5.140625" style="25" customWidth="1"/>
    <col min="2" max="2" width="52" style="25" customWidth="1"/>
    <col min="3" max="3" width="27.42578125" style="25" customWidth="1"/>
    <col min="4" max="4" width="22" style="25" customWidth="1"/>
    <col min="5" max="5" width="15.42578125" style="25" customWidth="1"/>
    <col min="6" max="6" width="23.42578125" style="25" bestFit="1" customWidth="1"/>
    <col min="7" max="7" width="14.42578125" style="25" customWidth="1"/>
    <col min="8" max="8" width="25" style="25" bestFit="1" customWidth="1"/>
    <col min="9" max="11" width="8.7109375" style="1" customWidth="1"/>
    <col min="12" max="16384" width="14.42578125" style="1"/>
  </cols>
  <sheetData>
    <row r="1" spans="1:8" x14ac:dyDescent="0.25">
      <c r="A1" s="103" t="s">
        <v>15</v>
      </c>
      <c r="B1" s="80"/>
      <c r="C1" s="80"/>
      <c r="D1" s="80"/>
      <c r="E1" s="80"/>
      <c r="F1" s="80"/>
      <c r="G1" s="80"/>
      <c r="H1" s="80"/>
    </row>
    <row r="2" spans="1:8" s="24" customFormat="1" ht="20.25" x14ac:dyDescent="0.3">
      <c r="A2" s="100" t="s">
        <v>58</v>
      </c>
      <c r="B2" s="100"/>
      <c r="C2" s="100"/>
      <c r="D2" s="100"/>
      <c r="E2" s="100"/>
      <c r="F2" s="100"/>
      <c r="G2" s="100"/>
      <c r="H2" s="100"/>
    </row>
    <row r="3" spans="1:8" s="24" customFormat="1" ht="20.25" x14ac:dyDescent="0.25">
      <c r="A3" s="101" t="str">
        <f>'Информация о Чемпионате'!B4</f>
        <v>Региональный этап Чемпионата по профессиональному мастерству "Профессионалы"</v>
      </c>
      <c r="B3" s="101"/>
      <c r="C3" s="101"/>
      <c r="D3" s="101"/>
      <c r="E3" s="101"/>
      <c r="F3" s="101"/>
      <c r="G3" s="101"/>
      <c r="H3" s="101"/>
    </row>
    <row r="4" spans="1:8" s="24" customFormat="1" ht="20.25" x14ac:dyDescent="0.3">
      <c r="A4" s="100" t="s">
        <v>59</v>
      </c>
      <c r="B4" s="100"/>
      <c r="C4" s="100"/>
      <c r="D4" s="100"/>
      <c r="E4" s="100"/>
      <c r="F4" s="100"/>
      <c r="G4" s="100"/>
      <c r="H4" s="100"/>
    </row>
    <row r="5" spans="1:8" ht="20.25" x14ac:dyDescent="0.25">
      <c r="A5" s="99" t="str">
        <f>'Информация о Чемпионате'!B3</f>
        <v>Бухгалтерский учет</v>
      </c>
      <c r="B5" s="99"/>
      <c r="C5" s="99"/>
      <c r="D5" s="99"/>
      <c r="E5" s="99"/>
      <c r="F5" s="99"/>
      <c r="G5" s="99"/>
      <c r="H5" s="99"/>
    </row>
    <row r="6" spans="1:8" x14ac:dyDescent="0.25">
      <c r="A6" s="87" t="s">
        <v>17</v>
      </c>
      <c r="B6" s="98"/>
      <c r="C6" s="98"/>
      <c r="D6" s="98"/>
      <c r="E6" s="98"/>
      <c r="F6" s="98"/>
      <c r="G6" s="98"/>
      <c r="H6" s="98"/>
    </row>
    <row r="7" spans="1:8" ht="15.75" x14ac:dyDescent="0.25">
      <c r="A7" s="87" t="s">
        <v>54</v>
      </c>
      <c r="B7" s="87"/>
      <c r="C7" s="102" t="str">
        <f>'Информация о Чемпионате'!B5</f>
        <v>Кемеровская область - Кузбасс</v>
      </c>
      <c r="D7" s="102"/>
      <c r="E7" s="102"/>
      <c r="F7" s="102"/>
      <c r="G7" s="102"/>
      <c r="H7" s="102"/>
    </row>
    <row r="8" spans="1:8" ht="15.75" x14ac:dyDescent="0.25">
      <c r="A8" s="87" t="s">
        <v>57</v>
      </c>
      <c r="B8" s="87"/>
      <c r="C8" s="87"/>
      <c r="D8" s="102" t="str">
        <f>'Информация о Чемпионате'!B6</f>
        <v>ГПОУ "Кемеровский аграрный техникум" имени Г.П.Левина</v>
      </c>
      <c r="E8" s="102"/>
      <c r="F8" s="102"/>
      <c r="G8" s="102"/>
      <c r="H8" s="102"/>
    </row>
    <row r="9" spans="1:8" ht="15.75" x14ac:dyDescent="0.25">
      <c r="A9" s="87" t="s">
        <v>49</v>
      </c>
      <c r="B9" s="87"/>
      <c r="C9" s="87" t="str">
        <f>'Информация о Чемпионате'!B7</f>
        <v>Кемеровский муниципальный округ, п.Металлплощадка, 
ул. Новая, дом 3а</v>
      </c>
      <c r="D9" s="87"/>
      <c r="E9" s="87"/>
      <c r="F9" s="87"/>
      <c r="G9" s="87"/>
      <c r="H9" s="87"/>
    </row>
    <row r="10" spans="1:8" ht="15.75" x14ac:dyDescent="0.25">
      <c r="A10" s="87" t="s">
        <v>53</v>
      </c>
      <c r="B10" s="87"/>
      <c r="C10" s="87" t="str">
        <f>'Информация о Чемпионате'!B9</f>
        <v>Мачитиева Наталья Владимировна</v>
      </c>
      <c r="D10" s="87"/>
      <c r="E10" s="87" t="str">
        <f>'Информация о Чемпионате'!B10</f>
        <v>Mahitieva@mail.ru</v>
      </c>
      <c r="F10" s="87"/>
      <c r="G10" s="87" t="str">
        <f>'Информация о Чемпионате'!B11</f>
        <v>8 996 334 32 59</v>
      </c>
      <c r="H10" s="87"/>
    </row>
    <row r="11" spans="1:8" ht="15.75" x14ac:dyDescent="0.25">
      <c r="A11" s="87" t="s">
        <v>52</v>
      </c>
      <c r="B11" s="87"/>
      <c r="C11" s="87" t="str">
        <f>'Информация о Чемпионате'!B12</f>
        <v>Аксенов Антон Петрович</v>
      </c>
      <c r="D11" s="87"/>
      <c r="E11" s="87" t="str">
        <f>'Информация о Чемпионате'!B13</f>
        <v>Aksen24776@gmail.com</v>
      </c>
      <c r="F11" s="87"/>
      <c r="G11" s="87" t="str">
        <f>'Информация о Чемпионате'!B14</f>
        <v>8 951 164-60-90</v>
      </c>
      <c r="H11" s="87"/>
    </row>
    <row r="12" spans="1:8" ht="15.75" x14ac:dyDescent="0.25">
      <c r="A12" s="87" t="s">
        <v>51</v>
      </c>
      <c r="B12" s="87"/>
      <c r="C12" s="87">
        <f>'Информация о Чемпионате'!B17</f>
        <v>16</v>
      </c>
      <c r="D12" s="87"/>
      <c r="E12" s="87"/>
      <c r="F12" s="87"/>
      <c r="G12" s="87"/>
      <c r="H12" s="87"/>
    </row>
    <row r="13" spans="1:8" ht="15.75" x14ac:dyDescent="0.25">
      <c r="A13" s="87" t="s">
        <v>35</v>
      </c>
      <c r="B13" s="87"/>
      <c r="C13" s="87">
        <f>'Информация о Чемпионате'!B15</f>
        <v>13</v>
      </c>
      <c r="D13" s="87"/>
      <c r="E13" s="87"/>
      <c r="F13" s="87"/>
      <c r="G13" s="87"/>
      <c r="H13" s="87"/>
    </row>
    <row r="14" spans="1:8" ht="15.75" x14ac:dyDescent="0.25">
      <c r="A14" s="87" t="s">
        <v>36</v>
      </c>
      <c r="B14" s="87"/>
      <c r="C14" s="87">
        <f>'Информация о Чемпионате'!B16</f>
        <v>13</v>
      </c>
      <c r="D14" s="87"/>
      <c r="E14" s="87"/>
      <c r="F14" s="87"/>
      <c r="G14" s="87"/>
      <c r="H14" s="87"/>
    </row>
    <row r="15" spans="1:8" ht="15.75" x14ac:dyDescent="0.25">
      <c r="A15" s="87" t="s">
        <v>50</v>
      </c>
      <c r="B15" s="87"/>
      <c r="C15" s="87" t="str">
        <f>'Информация о Чемпионате'!B8</f>
        <v>09.02.2026 г - 13.02.2026 г</v>
      </c>
      <c r="D15" s="87"/>
      <c r="E15" s="87"/>
      <c r="F15" s="87"/>
      <c r="G15" s="87"/>
      <c r="H15" s="87"/>
    </row>
    <row r="16" spans="1:8" ht="20.25" x14ac:dyDescent="0.25">
      <c r="A16" s="82" t="s">
        <v>152</v>
      </c>
      <c r="B16" s="83"/>
      <c r="C16" s="83"/>
      <c r="D16" s="83"/>
      <c r="E16" s="83"/>
      <c r="F16" s="83"/>
      <c r="G16" s="83"/>
      <c r="H16" s="83"/>
    </row>
    <row r="17" spans="1:8" ht="60" x14ac:dyDescent="0.25">
      <c r="A17" s="6" t="s">
        <v>7</v>
      </c>
      <c r="B17" s="6" t="s">
        <v>6</v>
      </c>
      <c r="C17" s="8" t="s">
        <v>5</v>
      </c>
      <c r="D17" s="16" t="s">
        <v>4</v>
      </c>
      <c r="E17" s="16" t="s">
        <v>3</v>
      </c>
      <c r="F17" s="16" t="s">
        <v>2</v>
      </c>
      <c r="G17" s="16" t="s">
        <v>1</v>
      </c>
      <c r="H17" s="6" t="s">
        <v>16</v>
      </c>
    </row>
    <row r="18" spans="1:8" x14ac:dyDescent="0.25">
      <c r="A18" s="9">
        <v>1</v>
      </c>
      <c r="B18" s="54" t="s">
        <v>106</v>
      </c>
      <c r="C18" s="54" t="s">
        <v>107</v>
      </c>
      <c r="D18" s="43" t="s">
        <v>9</v>
      </c>
      <c r="E18" s="42">
        <v>1</v>
      </c>
      <c r="F18" s="41" t="s">
        <v>0</v>
      </c>
      <c r="G18" s="3">
        <v>13</v>
      </c>
      <c r="H18" s="14"/>
    </row>
    <row r="19" spans="1:8" x14ac:dyDescent="0.25">
      <c r="A19" s="9">
        <v>2</v>
      </c>
      <c r="B19" s="54" t="s">
        <v>108</v>
      </c>
      <c r="C19" s="54" t="s">
        <v>109</v>
      </c>
      <c r="D19" s="43" t="s">
        <v>9</v>
      </c>
      <c r="E19" s="42">
        <v>1</v>
      </c>
      <c r="F19" s="41" t="s">
        <v>0</v>
      </c>
      <c r="G19" s="3">
        <v>13</v>
      </c>
      <c r="H19" s="14"/>
    </row>
    <row r="20" spans="1:8" ht="30" x14ac:dyDescent="0.25">
      <c r="A20" s="9">
        <v>3</v>
      </c>
      <c r="B20" s="54" t="s">
        <v>110</v>
      </c>
      <c r="C20" s="54" t="s">
        <v>111</v>
      </c>
      <c r="D20" s="43" t="s">
        <v>9</v>
      </c>
      <c r="E20" s="42">
        <v>1</v>
      </c>
      <c r="F20" s="41" t="s">
        <v>0</v>
      </c>
      <c r="G20" s="3">
        <v>13</v>
      </c>
      <c r="H20" s="14"/>
    </row>
    <row r="21" spans="1:8" s="134" customFormat="1" x14ac:dyDescent="0.25">
      <c r="A21" s="131">
        <v>4</v>
      </c>
      <c r="B21" s="118" t="s">
        <v>117</v>
      </c>
      <c r="C21" s="118" t="s">
        <v>118</v>
      </c>
      <c r="D21" s="119" t="s">
        <v>9</v>
      </c>
      <c r="E21" s="137">
        <v>10</v>
      </c>
      <c r="F21" s="126" t="s">
        <v>0</v>
      </c>
      <c r="G21" s="121">
        <v>130</v>
      </c>
      <c r="H21" s="133"/>
    </row>
    <row r="22" spans="1:8" x14ac:dyDescent="0.25">
      <c r="A22" s="9">
        <v>5</v>
      </c>
      <c r="B22" s="54" t="s">
        <v>131</v>
      </c>
      <c r="C22" s="54" t="s">
        <v>132</v>
      </c>
      <c r="D22" s="43" t="s">
        <v>9</v>
      </c>
      <c r="E22" s="42">
        <v>5</v>
      </c>
      <c r="F22" s="41" t="s">
        <v>0</v>
      </c>
      <c r="G22" s="3">
        <v>80</v>
      </c>
      <c r="H22" s="14"/>
    </row>
    <row r="23" spans="1:8" ht="30" x14ac:dyDescent="0.25">
      <c r="A23" s="9">
        <v>6</v>
      </c>
      <c r="B23" s="54" t="s">
        <v>29</v>
      </c>
      <c r="C23" s="54" t="s">
        <v>135</v>
      </c>
      <c r="D23" s="43" t="s">
        <v>9</v>
      </c>
      <c r="E23" s="42">
        <v>0.5</v>
      </c>
      <c r="F23" s="41" t="s">
        <v>100</v>
      </c>
      <c r="G23" s="3">
        <v>8</v>
      </c>
      <c r="H23" s="14"/>
    </row>
    <row r="24" spans="1:8" s="134" customFormat="1" ht="30" x14ac:dyDescent="0.25">
      <c r="A24" s="131">
        <v>7</v>
      </c>
      <c r="B24" s="118" t="s">
        <v>32</v>
      </c>
      <c r="C24" s="118" t="s">
        <v>153</v>
      </c>
      <c r="D24" s="119" t="s">
        <v>9</v>
      </c>
      <c r="E24" s="137">
        <v>1</v>
      </c>
      <c r="F24" s="126" t="s">
        <v>0</v>
      </c>
      <c r="G24" s="121">
        <v>13</v>
      </c>
      <c r="H24" s="133"/>
    </row>
    <row r="25" spans="1:8" s="134" customFormat="1" x14ac:dyDescent="0.25">
      <c r="A25" s="131">
        <v>8</v>
      </c>
      <c r="B25" s="118" t="s">
        <v>112</v>
      </c>
      <c r="C25" s="118" t="s">
        <v>154</v>
      </c>
      <c r="D25" s="119" t="s">
        <v>9</v>
      </c>
      <c r="E25" s="137">
        <v>1</v>
      </c>
      <c r="F25" s="126" t="s">
        <v>0</v>
      </c>
      <c r="G25" s="121">
        <v>13</v>
      </c>
      <c r="H25" s="133"/>
    </row>
    <row r="26" spans="1:8" s="134" customFormat="1" ht="19.149999999999999" customHeight="1" x14ac:dyDescent="0.25">
      <c r="A26" s="131">
        <v>9</v>
      </c>
      <c r="B26" s="118" t="s">
        <v>113</v>
      </c>
      <c r="C26" s="118" t="s">
        <v>114</v>
      </c>
      <c r="D26" s="119" t="s">
        <v>9</v>
      </c>
      <c r="E26" s="120">
        <v>1</v>
      </c>
      <c r="F26" s="126" t="s">
        <v>0</v>
      </c>
      <c r="G26" s="121">
        <v>13</v>
      </c>
      <c r="H26" s="133"/>
    </row>
    <row r="27" spans="1:8" s="134" customFormat="1" x14ac:dyDescent="0.25">
      <c r="A27" s="131">
        <v>10</v>
      </c>
      <c r="B27" s="118" t="s">
        <v>115</v>
      </c>
      <c r="C27" s="118" t="s">
        <v>116</v>
      </c>
      <c r="D27" s="119" t="s">
        <v>9</v>
      </c>
      <c r="E27" s="120">
        <v>1</v>
      </c>
      <c r="F27" s="126" t="s">
        <v>0</v>
      </c>
      <c r="G27" s="121">
        <v>13</v>
      </c>
      <c r="H27" s="133"/>
    </row>
    <row r="28" spans="1:8" s="134" customFormat="1" x14ac:dyDescent="0.25">
      <c r="A28" s="131">
        <v>11</v>
      </c>
      <c r="B28" s="118" t="s">
        <v>133</v>
      </c>
      <c r="C28" s="118" t="s">
        <v>134</v>
      </c>
      <c r="D28" s="119" t="s">
        <v>9</v>
      </c>
      <c r="E28" s="120">
        <v>1</v>
      </c>
      <c r="F28" s="126" t="s">
        <v>0</v>
      </c>
      <c r="G28" s="121">
        <v>13</v>
      </c>
      <c r="H28" s="133"/>
    </row>
    <row r="29" spans="1:8" ht="20.25" x14ac:dyDescent="0.3">
      <c r="A29" s="104" t="s">
        <v>20</v>
      </c>
      <c r="B29" s="105"/>
      <c r="C29" s="105"/>
      <c r="D29" s="105"/>
      <c r="E29" s="105"/>
      <c r="F29" s="105"/>
      <c r="G29" s="105"/>
      <c r="H29" s="106"/>
    </row>
    <row r="30" spans="1:8" ht="60" x14ac:dyDescent="0.25">
      <c r="A30" s="3" t="s">
        <v>7</v>
      </c>
      <c r="B30" s="3" t="s">
        <v>6</v>
      </c>
      <c r="C30" s="6" t="s">
        <v>5</v>
      </c>
      <c r="D30" s="3" t="s">
        <v>4</v>
      </c>
      <c r="E30" s="3" t="s">
        <v>3</v>
      </c>
      <c r="F30" s="3" t="s">
        <v>2</v>
      </c>
      <c r="G30" s="6" t="s">
        <v>1</v>
      </c>
      <c r="H30" s="6" t="s">
        <v>16</v>
      </c>
    </row>
    <row r="31" spans="1:8" s="23" customFormat="1" ht="30" x14ac:dyDescent="0.25">
      <c r="A31" s="28">
        <v>1</v>
      </c>
      <c r="B31" s="54" t="s">
        <v>29</v>
      </c>
      <c r="C31" s="54" t="s">
        <v>99</v>
      </c>
      <c r="D31" s="43" t="s">
        <v>9</v>
      </c>
      <c r="E31" s="51">
        <v>0.5</v>
      </c>
      <c r="F31" s="3" t="s">
        <v>100</v>
      </c>
      <c r="G31" s="59">
        <v>4</v>
      </c>
      <c r="H31" s="21"/>
    </row>
    <row r="32" spans="1:8" s="124" customFormat="1" ht="30" x14ac:dyDescent="0.25">
      <c r="A32" s="117">
        <v>2</v>
      </c>
      <c r="B32" s="118" t="s">
        <v>101</v>
      </c>
      <c r="C32" s="118" t="s">
        <v>155</v>
      </c>
      <c r="D32" s="119" t="s">
        <v>9</v>
      </c>
      <c r="E32" s="120">
        <v>1</v>
      </c>
      <c r="F32" s="121" t="s">
        <v>0</v>
      </c>
      <c r="G32" s="122">
        <v>2</v>
      </c>
      <c r="H32" s="123"/>
    </row>
    <row r="33" spans="1:8" s="124" customFormat="1" x14ac:dyDescent="0.25">
      <c r="A33" s="117">
        <v>3</v>
      </c>
      <c r="B33" s="118" t="s">
        <v>31</v>
      </c>
      <c r="C33" s="118" t="s">
        <v>102</v>
      </c>
      <c r="D33" s="119" t="s">
        <v>9</v>
      </c>
      <c r="E33" s="120">
        <v>1</v>
      </c>
      <c r="F33" s="121" t="s">
        <v>0</v>
      </c>
      <c r="G33" s="122">
        <v>2</v>
      </c>
      <c r="H33" s="123"/>
    </row>
    <row r="34" spans="1:8" s="124" customFormat="1" x14ac:dyDescent="0.25">
      <c r="A34" s="117">
        <v>4</v>
      </c>
      <c r="B34" s="118" t="s">
        <v>103</v>
      </c>
      <c r="C34" s="118" t="s">
        <v>30</v>
      </c>
      <c r="D34" s="119" t="s">
        <v>9</v>
      </c>
      <c r="E34" s="120">
        <v>1</v>
      </c>
      <c r="F34" s="121" t="s">
        <v>33</v>
      </c>
      <c r="G34" s="122">
        <v>4</v>
      </c>
      <c r="H34" s="123"/>
    </row>
    <row r="35" spans="1:8" s="124" customFormat="1" x14ac:dyDescent="0.25">
      <c r="A35" s="117">
        <v>5</v>
      </c>
      <c r="B35" s="118" t="s">
        <v>104</v>
      </c>
      <c r="C35" s="118" t="s">
        <v>105</v>
      </c>
      <c r="D35" s="119" t="s">
        <v>9</v>
      </c>
      <c r="E35" s="120">
        <v>1</v>
      </c>
      <c r="F35" s="121" t="s">
        <v>33</v>
      </c>
      <c r="G35" s="122">
        <v>4</v>
      </c>
      <c r="H35" s="123"/>
    </row>
    <row r="36" spans="1:8" s="124" customFormat="1" x14ac:dyDescent="0.25">
      <c r="A36" s="117">
        <v>6</v>
      </c>
      <c r="B36" s="118" t="s">
        <v>106</v>
      </c>
      <c r="C36" s="118" t="s">
        <v>107</v>
      </c>
      <c r="D36" s="119" t="s">
        <v>9</v>
      </c>
      <c r="E36" s="120">
        <v>1</v>
      </c>
      <c r="F36" s="121" t="s">
        <v>0</v>
      </c>
      <c r="G36" s="122">
        <v>15</v>
      </c>
      <c r="H36" s="123"/>
    </row>
    <row r="37" spans="1:8" s="124" customFormat="1" x14ac:dyDescent="0.25">
      <c r="A37" s="117">
        <v>7</v>
      </c>
      <c r="B37" s="118" t="s">
        <v>108</v>
      </c>
      <c r="C37" s="118" t="s">
        <v>109</v>
      </c>
      <c r="D37" s="119" t="s">
        <v>9</v>
      </c>
      <c r="E37" s="125">
        <v>1</v>
      </c>
      <c r="F37" s="126" t="s">
        <v>0</v>
      </c>
      <c r="G37" s="122">
        <v>15</v>
      </c>
      <c r="H37" s="123"/>
    </row>
    <row r="38" spans="1:8" s="124" customFormat="1" ht="30" x14ac:dyDescent="0.25">
      <c r="A38" s="117">
        <v>8</v>
      </c>
      <c r="B38" s="118" t="s">
        <v>110</v>
      </c>
      <c r="C38" s="118" t="s">
        <v>111</v>
      </c>
      <c r="D38" s="119" t="s">
        <v>9</v>
      </c>
      <c r="E38" s="127">
        <v>1</v>
      </c>
      <c r="F38" s="126" t="s">
        <v>0</v>
      </c>
      <c r="G38" s="122">
        <v>15</v>
      </c>
      <c r="H38" s="123"/>
    </row>
    <row r="39" spans="1:8" s="124" customFormat="1" ht="30" x14ac:dyDescent="0.25">
      <c r="A39" s="117">
        <v>9</v>
      </c>
      <c r="B39" s="118" t="s">
        <v>32</v>
      </c>
      <c r="C39" s="118" t="s">
        <v>153</v>
      </c>
      <c r="D39" s="119" t="s">
        <v>9</v>
      </c>
      <c r="E39" s="127">
        <v>1</v>
      </c>
      <c r="F39" s="126" t="s">
        <v>0</v>
      </c>
      <c r="G39" s="122">
        <v>3</v>
      </c>
      <c r="H39" s="123"/>
    </row>
    <row r="40" spans="1:8" s="124" customFormat="1" x14ac:dyDescent="0.25">
      <c r="A40" s="117">
        <v>10</v>
      </c>
      <c r="B40" s="118" t="s">
        <v>112</v>
      </c>
      <c r="C40" s="118" t="s">
        <v>154</v>
      </c>
      <c r="D40" s="119" t="s">
        <v>9</v>
      </c>
      <c r="E40" s="120">
        <v>1</v>
      </c>
      <c r="F40" s="126" t="s">
        <v>0</v>
      </c>
      <c r="G40" s="122">
        <v>3</v>
      </c>
      <c r="H40" s="123"/>
    </row>
    <row r="41" spans="1:8" s="124" customFormat="1" ht="30" x14ac:dyDescent="0.25">
      <c r="A41" s="117">
        <v>11</v>
      </c>
      <c r="B41" s="118" t="s">
        <v>113</v>
      </c>
      <c r="C41" s="118" t="s">
        <v>114</v>
      </c>
      <c r="D41" s="119" t="s">
        <v>9</v>
      </c>
      <c r="E41" s="121">
        <v>1</v>
      </c>
      <c r="F41" s="126" t="s">
        <v>0</v>
      </c>
      <c r="G41" s="122">
        <v>3</v>
      </c>
      <c r="H41" s="123"/>
    </row>
    <row r="42" spans="1:8" s="124" customFormat="1" x14ac:dyDescent="0.25">
      <c r="A42" s="117">
        <v>12</v>
      </c>
      <c r="B42" s="118" t="s">
        <v>115</v>
      </c>
      <c r="C42" s="118" t="s">
        <v>116</v>
      </c>
      <c r="D42" s="119" t="s">
        <v>9</v>
      </c>
      <c r="E42" s="127">
        <v>1</v>
      </c>
      <c r="F42" s="126" t="s">
        <v>0</v>
      </c>
      <c r="G42" s="122">
        <v>3</v>
      </c>
      <c r="H42" s="123"/>
    </row>
    <row r="43" spans="1:8" s="124" customFormat="1" x14ac:dyDescent="0.25">
      <c r="A43" s="117">
        <v>13</v>
      </c>
      <c r="B43" s="118" t="s">
        <v>117</v>
      </c>
      <c r="C43" s="118" t="s">
        <v>118</v>
      </c>
      <c r="D43" s="119" t="s">
        <v>9</v>
      </c>
      <c r="E43" s="127">
        <v>1</v>
      </c>
      <c r="F43" s="126" t="s">
        <v>0</v>
      </c>
      <c r="G43" s="122">
        <v>70</v>
      </c>
      <c r="H43" s="123"/>
    </row>
    <row r="44" spans="1:8" s="124" customFormat="1" x14ac:dyDescent="0.25">
      <c r="A44" s="117">
        <v>14</v>
      </c>
      <c r="B44" s="118" t="s">
        <v>119</v>
      </c>
      <c r="C44" s="118" t="s">
        <v>120</v>
      </c>
      <c r="D44" s="119" t="s">
        <v>9</v>
      </c>
      <c r="E44" s="120">
        <v>1</v>
      </c>
      <c r="F44" s="121" t="s">
        <v>33</v>
      </c>
      <c r="G44" s="121">
        <v>1</v>
      </c>
      <c r="H44" s="123"/>
    </row>
    <row r="45" spans="1:8" s="23" customFormat="1" x14ac:dyDescent="0.25">
      <c r="A45" s="28">
        <v>15</v>
      </c>
      <c r="B45" s="54" t="s">
        <v>121</v>
      </c>
      <c r="C45" s="54" t="s">
        <v>122</v>
      </c>
      <c r="D45" s="43" t="s">
        <v>9</v>
      </c>
      <c r="E45" s="49">
        <v>1</v>
      </c>
      <c r="F45" s="41" t="s">
        <v>0</v>
      </c>
      <c r="G45" s="59">
        <v>2</v>
      </c>
      <c r="H45" s="21"/>
    </row>
    <row r="46" spans="1:8" s="124" customFormat="1" x14ac:dyDescent="0.25">
      <c r="A46" s="117">
        <v>16</v>
      </c>
      <c r="B46" s="118" t="s">
        <v>123</v>
      </c>
      <c r="C46" s="118" t="s">
        <v>124</v>
      </c>
      <c r="D46" s="119" t="s">
        <v>9</v>
      </c>
      <c r="E46" s="120">
        <v>1</v>
      </c>
      <c r="F46" s="126" t="s">
        <v>0</v>
      </c>
      <c r="G46" s="122">
        <v>1</v>
      </c>
      <c r="H46" s="123"/>
    </row>
    <row r="47" spans="1:8" s="23" customFormat="1" ht="30" customHeight="1" x14ac:dyDescent="0.25">
      <c r="A47" s="28">
        <v>17</v>
      </c>
      <c r="B47" s="54" t="s">
        <v>125</v>
      </c>
      <c r="C47" s="54" t="s">
        <v>198</v>
      </c>
      <c r="D47" s="43" t="s">
        <v>9</v>
      </c>
      <c r="E47" s="49">
        <v>1</v>
      </c>
      <c r="F47" s="41" t="s">
        <v>0</v>
      </c>
      <c r="G47" s="59">
        <v>1</v>
      </c>
      <c r="H47" s="21"/>
    </row>
    <row r="48" spans="1:8" s="23" customFormat="1" ht="27" customHeight="1" x14ac:dyDescent="0.25">
      <c r="A48" s="28">
        <v>18</v>
      </c>
      <c r="B48" s="54" t="s">
        <v>130</v>
      </c>
      <c r="C48" s="54" t="s">
        <v>199</v>
      </c>
      <c r="D48" s="43" t="s">
        <v>9</v>
      </c>
      <c r="E48" s="51">
        <v>2</v>
      </c>
      <c r="F48" s="41" t="s">
        <v>0</v>
      </c>
      <c r="G48" s="59">
        <v>2</v>
      </c>
      <c r="H48" s="21"/>
    </row>
    <row r="49" spans="1:8" s="23" customFormat="1" ht="30" x14ac:dyDescent="0.25">
      <c r="A49" s="28">
        <v>19</v>
      </c>
      <c r="B49" s="54" t="s">
        <v>126</v>
      </c>
      <c r="C49" s="54" t="s">
        <v>127</v>
      </c>
      <c r="D49" s="43" t="s">
        <v>9</v>
      </c>
      <c r="E49" s="51">
        <v>5</v>
      </c>
      <c r="F49" s="41" t="s">
        <v>0</v>
      </c>
      <c r="G49" s="59">
        <v>100</v>
      </c>
      <c r="H49" s="21"/>
    </row>
    <row r="50" spans="1:8" s="23" customFormat="1" ht="30" x14ac:dyDescent="0.25">
      <c r="A50" s="28">
        <v>20</v>
      </c>
      <c r="B50" s="54" t="s">
        <v>128</v>
      </c>
      <c r="C50" s="54" t="s">
        <v>129</v>
      </c>
      <c r="D50" s="43" t="s">
        <v>9</v>
      </c>
      <c r="E50" s="49">
        <v>1</v>
      </c>
      <c r="F50" s="41" t="s">
        <v>0</v>
      </c>
      <c r="G50" s="59">
        <v>3</v>
      </c>
      <c r="H50" s="21"/>
    </row>
  </sheetData>
  <mergeCells count="30">
    <mergeCell ref="A15:B15"/>
    <mergeCell ref="C15:H15"/>
    <mergeCell ref="A11:B11"/>
    <mergeCell ref="C11:D11"/>
    <mergeCell ref="E11:F11"/>
    <mergeCell ref="G11:H11"/>
    <mergeCell ref="A12:B12"/>
    <mergeCell ref="C12:H12"/>
    <mergeCell ref="A10:B10"/>
    <mergeCell ref="C10:D10"/>
    <mergeCell ref="E10:F10"/>
    <mergeCell ref="G10:H10"/>
    <mergeCell ref="A13:B13"/>
    <mergeCell ref="C13:H13"/>
    <mergeCell ref="A29:H29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</mergeCells>
  <pageMargins left="0.7" right="0.7" top="0.75" bottom="0.75" header="0" footer="0"/>
  <pageSetup paperSize="9"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8"/>
  <sheetViews>
    <sheetView zoomScale="87" zoomScaleNormal="87" workbookViewId="0">
      <selection activeCell="F24" sqref="F24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08" t="s">
        <v>15</v>
      </c>
      <c r="B1" s="109"/>
      <c r="C1" s="109"/>
      <c r="D1" s="109"/>
      <c r="E1" s="109"/>
      <c r="F1" s="109"/>
      <c r="G1" s="109"/>
    </row>
    <row r="2" spans="1:8" s="24" customFormat="1" ht="20.25" x14ac:dyDescent="0.3">
      <c r="A2" s="100" t="s">
        <v>58</v>
      </c>
      <c r="B2" s="100"/>
      <c r="C2" s="100"/>
      <c r="D2" s="100"/>
      <c r="E2" s="100"/>
      <c r="F2" s="100"/>
      <c r="G2" s="100"/>
      <c r="H2" s="34"/>
    </row>
    <row r="3" spans="1:8" s="24" customFormat="1" ht="20.25" x14ac:dyDescent="0.25">
      <c r="A3" s="101" t="str">
        <f>'Информация о Чемпионате'!B4</f>
        <v>Региональный этап Чемпионата по профессиональному мастерству "Профессионалы"</v>
      </c>
      <c r="B3" s="101"/>
      <c r="C3" s="101"/>
      <c r="D3" s="101"/>
      <c r="E3" s="101"/>
      <c r="F3" s="101"/>
      <c r="G3" s="101"/>
      <c r="H3" s="35"/>
    </row>
    <row r="4" spans="1:8" s="24" customFormat="1" ht="20.25" x14ac:dyDescent="0.3">
      <c r="A4" s="100" t="s">
        <v>59</v>
      </c>
      <c r="B4" s="100"/>
      <c r="C4" s="100"/>
      <c r="D4" s="100"/>
      <c r="E4" s="100"/>
      <c r="F4" s="100"/>
      <c r="G4" s="100"/>
      <c r="H4" s="34"/>
    </row>
    <row r="5" spans="1:8" ht="20.25" x14ac:dyDescent="0.25">
      <c r="A5" s="110" t="str">
        <f>'Информация о Чемпионате'!B3</f>
        <v>Бухгалтерский учет</v>
      </c>
      <c r="B5" s="110"/>
      <c r="C5" s="110"/>
      <c r="D5" s="110"/>
      <c r="E5" s="110"/>
      <c r="F5" s="110"/>
      <c r="G5" s="110"/>
      <c r="H5" s="36"/>
    </row>
    <row r="6" spans="1:8" ht="20.25" x14ac:dyDescent="0.25">
      <c r="A6" s="82" t="s">
        <v>21</v>
      </c>
      <c r="B6" s="107"/>
      <c r="C6" s="107"/>
      <c r="D6" s="107"/>
      <c r="E6" s="107"/>
      <c r="F6" s="107"/>
      <c r="G6" s="107"/>
    </row>
    <row r="7" spans="1:8" ht="30" x14ac:dyDescent="0.25">
      <c r="A7" s="6" t="s">
        <v>7</v>
      </c>
      <c r="B7" s="6" t="s">
        <v>6</v>
      </c>
      <c r="C7" s="8" t="s">
        <v>5</v>
      </c>
      <c r="D7" s="6" t="s">
        <v>4</v>
      </c>
      <c r="E7" s="6" t="s">
        <v>3</v>
      </c>
      <c r="F7" s="6" t="s">
        <v>2</v>
      </c>
      <c r="G7" s="6" t="s">
        <v>22</v>
      </c>
    </row>
    <row r="8" spans="1:8" x14ac:dyDescent="0.25">
      <c r="A8" s="9">
        <v>1</v>
      </c>
      <c r="B8" s="7" t="s">
        <v>98</v>
      </c>
      <c r="C8" s="4"/>
      <c r="D8" s="12"/>
      <c r="E8" s="12"/>
      <c r="F8" s="12"/>
      <c r="G8" s="11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Student</cp:lastModifiedBy>
  <cp:lastPrinted>2026-01-19T07:34:18Z</cp:lastPrinted>
  <dcterms:created xsi:type="dcterms:W3CDTF">2023-01-11T12:24:27Z</dcterms:created>
  <dcterms:modified xsi:type="dcterms:W3CDTF">2026-01-20T04:45:24Z</dcterms:modified>
</cp:coreProperties>
</file>