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2685" yWindow="2685" windowWidth="20730" windowHeight="11385"/>
  </bookViews>
  <sheets>
    <sheet name="Лист1" sheetId="1" r:id="rId1"/>
  </sheets>
  <definedNames>
    <definedName name="_xlnm.Print_Titles" localSheetId="0">Лист1!$1:$3</definedName>
    <definedName name="_xlnm.Print_Area" localSheetId="0">Лист1!$A$4:$F$121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1" i="1" l="1"/>
  <c r="A102" i="1" s="1"/>
  <c r="C102" i="1" s="1"/>
  <c r="A103" i="1" s="1"/>
  <c r="C103" i="1" s="1"/>
  <c r="A104" i="1" s="1"/>
  <c r="C104" i="1" s="1"/>
  <c r="A105" i="1" s="1"/>
  <c r="C105" i="1" s="1"/>
  <c r="A106" i="1" s="1"/>
  <c r="C106" i="1" s="1"/>
  <c r="A107" i="1" s="1"/>
  <c r="C107" i="1" s="1"/>
  <c r="A108" i="1" s="1"/>
  <c r="C108" i="1" s="1"/>
  <c r="A109" i="1" s="1"/>
  <c r="C109" i="1" s="1"/>
  <c r="A110" i="1" s="1"/>
  <c r="C110" i="1" s="1"/>
  <c r="C88" i="1"/>
  <c r="A89" i="1" s="1"/>
  <c r="C89" i="1" s="1"/>
  <c r="A90" i="1" s="1"/>
  <c r="C90" i="1" s="1"/>
  <c r="A91" i="1" s="1"/>
  <c r="C91" i="1" s="1"/>
  <c r="A92" i="1" s="1"/>
  <c r="C92" i="1" s="1"/>
  <c r="A93" i="1" s="1"/>
  <c r="C93" i="1" s="1"/>
  <c r="A94" i="1" s="1"/>
  <c r="C94" i="1" s="1"/>
  <c r="A95" i="1" s="1"/>
  <c r="C95" i="1" s="1"/>
  <c r="A96" i="1" s="1"/>
  <c r="C96" i="1" s="1"/>
  <c r="A97" i="1" s="1"/>
  <c r="C97" i="1" s="1"/>
  <c r="C56" i="1"/>
  <c r="A57" i="1" s="1"/>
  <c r="C57" i="1" s="1"/>
  <c r="A58" i="1" s="1"/>
  <c r="C58" i="1" s="1"/>
  <c r="A59" i="1" s="1"/>
  <c r="C59" i="1" s="1"/>
  <c r="A60" i="1" s="1"/>
  <c r="C60" i="1" s="1"/>
  <c r="A61" i="1" s="1"/>
  <c r="C61" i="1" s="1"/>
  <c r="A62" i="1" s="1"/>
  <c r="C62" i="1" s="1"/>
  <c r="A63" i="1" s="1"/>
  <c r="C63" i="1" s="1"/>
  <c r="A64" i="1" s="1"/>
  <c r="C64" i="1" s="1"/>
  <c r="A65" i="1" s="1"/>
  <c r="C65" i="1" s="1"/>
  <c r="A66" i="1" s="1"/>
  <c r="C66" i="1" s="1"/>
  <c r="C43" i="1"/>
  <c r="A44" i="1" s="1"/>
  <c r="C44" i="1" s="1"/>
  <c r="A45" i="1" s="1"/>
  <c r="C45" i="1" s="1"/>
  <c r="A46" i="1" s="1"/>
  <c r="C46" i="1" s="1"/>
  <c r="A47" i="1" s="1"/>
  <c r="C47" i="1" s="1"/>
  <c r="A48" i="1" s="1"/>
  <c r="C48" i="1" s="1"/>
  <c r="A49" i="1" s="1"/>
  <c r="C49" i="1" s="1"/>
  <c r="A50" i="1" s="1"/>
  <c r="C50" i="1" s="1"/>
  <c r="A51" i="1" s="1"/>
  <c r="C51" i="1" s="1"/>
  <c r="A52" i="1" s="1"/>
  <c r="C52" i="1" s="1"/>
  <c r="A112" i="1" l="1"/>
  <c r="C112" i="1" s="1"/>
  <c r="A111" i="1"/>
  <c r="C111" i="1" s="1"/>
  <c r="C70" i="1"/>
  <c r="A71" i="1" s="1"/>
  <c r="C71" i="1" s="1"/>
  <c r="C26" i="1" l="1"/>
  <c r="A27" i="1" s="1"/>
  <c r="C27" i="1" s="1"/>
  <c r="A28" i="1" s="1"/>
  <c r="C28" i="1" s="1"/>
  <c r="A29" i="1" s="1"/>
  <c r="C29" i="1" s="1"/>
  <c r="A30" i="1" s="1"/>
  <c r="C30" i="1" s="1"/>
  <c r="A31" i="1" s="1"/>
  <c r="C31" i="1" s="1"/>
  <c r="A32" i="1" s="1"/>
  <c r="C32" i="1" s="1"/>
  <c r="A33" i="1" s="1"/>
  <c r="C33" i="1" s="1"/>
  <c r="A34" i="1" s="1"/>
  <c r="C34" i="1" s="1"/>
  <c r="A35" i="1" s="1"/>
  <c r="C35" i="1" s="1"/>
  <c r="A36" i="1" s="1"/>
  <c r="C36" i="1" s="1"/>
  <c r="A37" i="1" s="1"/>
  <c r="C37" i="1" s="1"/>
  <c r="A38" i="1" s="1"/>
  <c r="C38" i="1" s="1"/>
  <c r="A39" i="1" s="1"/>
  <c r="C39" i="1" s="1"/>
  <c r="A72" i="1" l="1"/>
  <c r="C72" i="1" s="1"/>
  <c r="A73" i="1" s="1"/>
  <c r="C73" i="1" s="1"/>
  <c r="A74" i="1" s="1"/>
  <c r="C74" i="1" s="1"/>
  <c r="A75" i="1" s="1"/>
  <c r="C75" i="1" s="1"/>
  <c r="A76" i="1" s="1"/>
  <c r="C76" i="1" l="1"/>
  <c r="A77" i="1" s="1"/>
  <c r="C6" i="1"/>
  <c r="C10" i="1"/>
  <c r="C77" i="1" l="1"/>
  <c r="A78" i="1" s="1"/>
  <c r="A11" i="1"/>
  <c r="C11" i="1" s="1"/>
  <c r="A12" i="1" s="1"/>
  <c r="C12" i="1" s="1"/>
  <c r="A13" i="1" s="1"/>
  <c r="C13" i="1" s="1"/>
  <c r="C15" i="1" s="1"/>
  <c r="A16" i="1" s="1"/>
  <c r="C16" i="1" s="1"/>
  <c r="A18" i="1" s="1"/>
  <c r="A19" i="1" s="1"/>
  <c r="C19" i="1" s="1"/>
  <c r="A20" i="1" s="1"/>
  <c r="C20" i="1" s="1"/>
  <c r="A21" i="1" s="1"/>
  <c r="C21" i="1" s="1"/>
  <c r="A22" i="1" s="1"/>
  <c r="C22" i="1" s="1"/>
  <c r="C78" i="1" l="1"/>
  <c r="A79" i="1" l="1"/>
  <c r="C79" i="1" s="1"/>
  <c r="A80" i="1" s="1"/>
  <c r="C80" i="1" s="1"/>
  <c r="A81" i="1" s="1"/>
  <c r="C81" i="1" l="1"/>
  <c r="A82" i="1" s="1"/>
  <c r="C116" i="1"/>
  <c r="A117" i="1" s="1"/>
  <c r="C82" i="1" l="1"/>
  <c r="A83" i="1" s="1"/>
  <c r="C117" i="1"/>
  <c r="A118" i="1" s="1"/>
  <c r="C118" i="1" s="1"/>
  <c r="A119" i="1"/>
  <c r="C83" i="1" l="1"/>
  <c r="C119" i="1"/>
  <c r="A84" i="1" l="1"/>
  <c r="C84" i="1" s="1"/>
  <c r="C120" i="1"/>
</calcChain>
</file>

<file path=xl/sharedStrings.xml><?xml version="1.0" encoding="utf-8"?>
<sst xmlns="http://schemas.openxmlformats.org/spreadsheetml/2006/main" count="312" uniqueCount="85">
  <si>
    <t>Мероприятие</t>
  </si>
  <si>
    <t>Участники</t>
  </si>
  <si>
    <t>Эксперты</t>
  </si>
  <si>
    <t>Эксперты, участники</t>
  </si>
  <si>
    <t>Сбор участников и экспертов на площадке</t>
  </si>
  <si>
    <t>Брифинг. Вопросы экспертам</t>
  </si>
  <si>
    <t>Церемония закрытия Чемпионата</t>
  </si>
  <si>
    <t>Демонтаж оборудования</t>
  </si>
  <si>
    <t>-</t>
  </si>
  <si>
    <t>Время</t>
  </si>
  <si>
    <t>Обед</t>
  </si>
  <si>
    <t>Инструктаж по технике безопасности и охране труда</t>
  </si>
  <si>
    <t>Блокировка оценок в CIS. Подписание протоколов и ведомостей</t>
  </si>
  <si>
    <t>Коллективное фото. Подведение итогов чемпионата. Свободное общение</t>
  </si>
  <si>
    <t>ТАП</t>
  </si>
  <si>
    <t>Застройка площадки, проведение коммуникаций, подготовка рабочих мест</t>
  </si>
  <si>
    <t>Регистрация экспертов на площадке. Знакомство</t>
  </si>
  <si>
    <t>Формирование групп экспертов по оценке</t>
  </si>
  <si>
    <t>Блокировка схемы оценки в CIS. Подписание схемы оценки</t>
  </si>
  <si>
    <t xml:space="preserve">Обсуждение конкурсного задания. Внесение и оформление 30%
изменений в конкурсное задание и изменение критериев оценки, подписание измененного конкурсного задания и критериев оценки экспертами. </t>
  </si>
  <si>
    <t>Запуск обжига</t>
  </si>
  <si>
    <t>Ознакомление с конкурсным заданием (модуль 4, поток 2). Установка от эксперта-компатриота</t>
  </si>
  <si>
    <t>Выполнение задания (модуль 4, поток 2)</t>
  </si>
  <si>
    <t>Проверка работ участников (модуль 4, поток 2)</t>
  </si>
  <si>
    <t>Проверка работ участников (модуль 3, поток 2)</t>
  </si>
  <si>
    <t>Ознакомление с конкурсным заданием (модуль 3, поток 2). Установка от эксперта-компатриота</t>
  </si>
  <si>
    <t xml:space="preserve">Проверка работ участников (модуль 1, поток 2) </t>
  </si>
  <si>
    <t>Выполнение задания (модуль 2, задание 3, поток 2)</t>
  </si>
  <si>
    <t>Выполнение задания (модуль 2, задание 2, поток 2)</t>
  </si>
  <si>
    <t>Ознакомление с конкурсным заданием (модуль 2, поток 2). Установка от эксперта-компатриота</t>
  </si>
  <si>
    <t xml:space="preserve">Проверка работ участников (модуль 1, поток 2). Запуск сушильных шкафов </t>
  </si>
  <si>
    <t>Выполнение задания (модуль 1, поток 2)</t>
  </si>
  <si>
    <t>Ознакомление с конкурсным заданием (модуль 1, поток 2). Установка от эксперта-компатриота</t>
  </si>
  <si>
    <t>Проверка работ участников (модуль 4, поток 1)</t>
  </si>
  <si>
    <t>Выполнение задания (модуль 4, поток 1)</t>
  </si>
  <si>
    <t>Ознакомление с конкурсным заданием (модуль 4, поток 1). Установка от эксперта-компатриота</t>
  </si>
  <si>
    <t>Проверка работ участников (модуль 3, поток 1)</t>
  </si>
  <si>
    <t>Ознакомление с конкурсным заданием (модуль 3, поток 1). Установка от эксперта-компатриота</t>
  </si>
  <si>
    <t xml:space="preserve">Проверка работ участников (модуль 1, поток 1) </t>
  </si>
  <si>
    <t>Выполнение задания (модуль 2, задание 3, поток 1)</t>
  </si>
  <si>
    <t>Точка стоп. Проверка работ участников (модуль 2, задание 2, поток 1)</t>
  </si>
  <si>
    <t>Выполнение задания (модуль 2, задание 2, поток 1)</t>
  </si>
  <si>
    <t>Точка стоп. Проверка работ участников (модуль 2, задание 1, поток 1)</t>
  </si>
  <si>
    <t>Выполнение задания (модуль 2, задание 1, поток 1)</t>
  </si>
  <si>
    <t>Ознакомление с конкурсным заданием (модуль 2, поток 1). Установка от эксперта-компатриота</t>
  </si>
  <si>
    <t xml:space="preserve">Проверка работ участников (модуль 1, поток 1). Запуск сушильных шкафов </t>
  </si>
  <si>
    <t>Выполнение задания (модуль 1, поток 1)</t>
  </si>
  <si>
    <t>Ознакомление с конкурсным заданием (модуль 1, поток 1). Установка от эксперта-компатриота</t>
  </si>
  <si>
    <t>Выполнение задания (модуль 3, задание 2, поток 1)</t>
  </si>
  <si>
    <t>Выполнение задания (модуль 3, задание 1, поток 1)</t>
  </si>
  <si>
    <t>Выполнение задания (модуль 2, задание 1, поток 2)</t>
  </si>
  <si>
    <t>Точка стоп. Проверка работ участников (модуль 2, задание 1, поток 2)</t>
  </si>
  <si>
    <t>Точка стоп. Проверка работ участников (модуль 2, задание 2, поток 2)</t>
  </si>
  <si>
    <t>Выполнение задания (модуль 3, задание 1, поток 2)</t>
  </si>
  <si>
    <t>Выполнение задания (модуль 3, задание 2, поток 2)</t>
  </si>
  <si>
    <t>Инструктаж по работе на чемпионате, Распределение ролей и полномочий экспертов</t>
  </si>
  <si>
    <t>Регистрация участников на конкурсной площадке (поток 1, 2)</t>
  </si>
  <si>
    <t>Инструктаж по технике безопасности и охране труда (поток 1, 2)</t>
  </si>
  <si>
    <t>Жеребьёвка (поток 1, 2)</t>
  </si>
  <si>
    <t>Заполнение и подписание протоколов и ведомостей (поток 1, 2)</t>
  </si>
  <si>
    <t>Знакомство участников с рабочими местами. Проверка оборудования участников, подготовка рабочих мест. (поток 1)</t>
  </si>
  <si>
    <t xml:space="preserve">План работы площадки     </t>
  </si>
  <si>
    <t>Компетенция: Т24 Ремесленная керамика</t>
  </si>
  <si>
    <t>Знакомство участников с рабочими местами. Проверка оборудования участников, подготовка рабочих мест. Подписание протоколов и ведомостей. (поток 2)</t>
  </si>
  <si>
    <t>С+1 день после соревнований (08.12.2019)</t>
  </si>
  <si>
    <t>С6 соревновательный день (07.12.2019)</t>
  </si>
  <si>
    <t>С5 соревновательный день (06.12.2019)</t>
  </si>
  <si>
    <t>С4 соревновательный день (05.12.2019)</t>
  </si>
  <si>
    <t>С3 соревновательный день (04.12.2019)</t>
  </si>
  <si>
    <t>С2 соревновательный день (03.12.2019)</t>
  </si>
  <si>
    <t>С1 соревновательный день (02.12.2019)</t>
  </si>
  <si>
    <t>С-1 подготовительный день (01.12.2019)</t>
  </si>
  <si>
    <t>С-2 подготовительный день (30.11.2019)</t>
  </si>
  <si>
    <t xml:space="preserve">VI Открытый региональный чемпионат "Молодые профессионалы (WorldSkills Russia)"  - 2019 в Кузбассе     </t>
  </si>
  <si>
    <t>Церемония открытия</t>
  </si>
  <si>
    <t>Сбор экспертов и участников на площадке</t>
  </si>
  <si>
    <t>Ознакомление с конкурсным заданием (модуль 5, поток 1). Установка от эксперта-компатриота</t>
  </si>
  <si>
    <t>Выполнение задания (модуль 5, задание 1, поток 1)</t>
  </si>
  <si>
    <t>Выполнение задания (модуль 5, задание 2, поток 1)</t>
  </si>
  <si>
    <t xml:space="preserve">Проверка работ участников (модуль 5, поток 1) </t>
  </si>
  <si>
    <t>Ознакомление с конкурсным заданием (модуль 5, поток 2). Установка от эксперта-компатриота</t>
  </si>
  <si>
    <t>Выполнение задания (модуль 5, задание 1, поток 2)</t>
  </si>
  <si>
    <t>Выполнение задания (модуль 5, задание 2, поток 2)</t>
  </si>
  <si>
    <t xml:space="preserve">Проверка работ участников (модуль 5, поток 2) </t>
  </si>
  <si>
    <t>(02:00)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</si>
</sst>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h:mm"/>
    <numFmt numFmtId="165" formatCode="\(hh:mm\)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Akrobat SemiBold"/>
      <family val="3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1" xfId="0" applyFont="1" applyBorder="1"/>
    <xf numFmtId="0" fontId="3" fillId="0" borderId="4" xfId="0" applyFont="1" applyBorder="1"/>
    <xf numFmtId="164" fontId="3" fillId="0" borderId="2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7" xfId="0" applyFont="1" applyBorder="1"/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3" fillId="0" borderId="1" xfId="0" applyFont="1" applyFill="1" applyBorder="1"/>
    <xf numFmtId="0" fontId="3" fillId="0" borderId="1" xfId="0" applyFont="1" applyBorder="1" applyAlignment="1">
      <alignment vertical="center"/>
    </xf>
    <xf numFmtId="0" fontId="3" fillId="0" borderId="4" xfId="0" applyFont="1" applyFill="1" applyBorder="1"/>
    <xf numFmtId="0" fontId="3" fillId="0" borderId="4" xfId="0" applyFont="1" applyFill="1" applyBorder="1" applyAlignment="1">
      <alignment vertical="center" wrapText="1"/>
    </xf>
    <xf numFmtId="164" fontId="3" fillId="0" borderId="8" xfId="0" applyNumberFormat="1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165" fontId="3" fillId="0" borderId="3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165" fontId="3" fillId="0" borderId="6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20" fontId="3" fillId="0" borderId="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1"/>
  <sheetViews>
    <sheetView showGridLines="0" tabSelected="1" view="pageBreakPreview" topLeftCell="A7" zoomScaleNormal="100" zoomScaleSheetLayoutView="100" workbookViewId="0">
      <selection activeCell="D17" sqref="D17"/>
    </sheetView>
  </sheetViews>
  <sheetFormatPr defaultRowHeight="15"/>
  <cols>
    <col min="1" max="1" width="5.7109375" style="1" customWidth="1"/>
    <col min="2" max="2" width="1.42578125" style="1" bestFit="1" customWidth="1"/>
    <col min="3" max="3" width="5.7109375" style="1" customWidth="1"/>
    <col min="4" max="4" width="7.7109375" style="1" customWidth="1"/>
    <col min="5" max="5" width="85.7109375" bestFit="1" customWidth="1"/>
    <col min="6" max="6" width="26.7109375" bestFit="1" customWidth="1"/>
  </cols>
  <sheetData>
    <row r="1" spans="1:6">
      <c r="A1" s="39" t="s">
        <v>61</v>
      </c>
      <c r="B1" s="39"/>
      <c r="C1" s="39"/>
      <c r="D1" s="39"/>
      <c r="E1" s="39"/>
      <c r="F1" s="39"/>
    </row>
    <row r="2" spans="1:6">
      <c r="A2" s="39" t="s">
        <v>73</v>
      </c>
      <c r="B2" s="39"/>
      <c r="C2" s="39"/>
      <c r="D2" s="39"/>
      <c r="E2" s="39"/>
      <c r="F2" s="39"/>
    </row>
    <row r="3" spans="1:6" ht="15.75" customHeight="1">
      <c r="A3" s="39" t="s">
        <v>62</v>
      </c>
      <c r="B3" s="39"/>
      <c r="C3" s="39"/>
      <c r="D3" s="39"/>
      <c r="E3" s="39"/>
      <c r="F3" s="39"/>
    </row>
    <row r="4" spans="1:6">
      <c r="A4" s="40" t="s">
        <v>72</v>
      </c>
      <c r="B4" s="41"/>
      <c r="C4" s="41"/>
      <c r="D4" s="41"/>
      <c r="E4" s="41"/>
      <c r="F4" s="42"/>
    </row>
    <row r="5" spans="1:6" ht="15" customHeight="1">
      <c r="A5" s="33" t="s">
        <v>9</v>
      </c>
      <c r="B5" s="34"/>
      <c r="C5" s="34"/>
      <c r="D5" s="34"/>
      <c r="E5" s="3" t="s">
        <v>0</v>
      </c>
      <c r="F5" s="4" t="s">
        <v>1</v>
      </c>
    </row>
    <row r="6" spans="1:6">
      <c r="A6" s="20">
        <v>0.41666666666666669</v>
      </c>
      <c r="B6" s="21" t="s">
        <v>8</v>
      </c>
      <c r="C6" s="21">
        <f>A6+D6</f>
        <v>0.75</v>
      </c>
      <c r="D6" s="24">
        <v>0.33333333333333331</v>
      </c>
      <c r="E6" s="6" t="s">
        <v>15</v>
      </c>
      <c r="F6" s="6" t="s">
        <v>14</v>
      </c>
    </row>
    <row r="7" spans="1:6">
      <c r="A7" s="10"/>
      <c r="B7" s="8"/>
      <c r="C7" s="11"/>
      <c r="D7" s="47">
        <v>0.6875</v>
      </c>
      <c r="E7" s="12"/>
      <c r="F7" s="6"/>
    </row>
    <row r="8" spans="1:6">
      <c r="A8" s="40" t="s">
        <v>71</v>
      </c>
      <c r="B8" s="41"/>
      <c r="C8" s="41"/>
      <c r="D8" s="41"/>
      <c r="E8" s="41"/>
      <c r="F8" s="42"/>
    </row>
    <row r="9" spans="1:6">
      <c r="A9" s="46" t="s">
        <v>9</v>
      </c>
      <c r="B9" s="46"/>
      <c r="C9" s="46"/>
      <c r="D9" s="46"/>
      <c r="E9" s="3" t="s">
        <v>0</v>
      </c>
      <c r="F9" s="3" t="s">
        <v>1</v>
      </c>
    </row>
    <row r="10" spans="1:6" s="2" customFormat="1">
      <c r="A10" s="7">
        <v>0.375</v>
      </c>
      <c r="B10" s="8" t="s">
        <v>8</v>
      </c>
      <c r="C10" s="8">
        <f t="shared" ref="C10:C11" si="0">A10+D10</f>
        <v>0.38194444444444442</v>
      </c>
      <c r="D10" s="22">
        <v>6.9444444444444441E-3</v>
      </c>
      <c r="E10" s="6" t="s">
        <v>16</v>
      </c>
      <c r="F10" s="5" t="s">
        <v>2</v>
      </c>
    </row>
    <row r="11" spans="1:6" s="2" customFormat="1">
      <c r="A11" s="7">
        <f t="shared" ref="A11" si="1">C10</f>
        <v>0.38194444444444442</v>
      </c>
      <c r="B11" s="8" t="s">
        <v>8</v>
      </c>
      <c r="C11" s="8">
        <f t="shared" si="0"/>
        <v>0.39583333333333331</v>
      </c>
      <c r="D11" s="22">
        <v>1.3888888888888888E-2</v>
      </c>
      <c r="E11" s="6" t="s">
        <v>11</v>
      </c>
      <c r="F11" s="5" t="s">
        <v>2</v>
      </c>
    </row>
    <row r="12" spans="1:6">
      <c r="A12" s="7">
        <f t="shared" ref="A12:A13" si="2">C11</f>
        <v>0.39583333333333331</v>
      </c>
      <c r="B12" s="8" t="s">
        <v>8</v>
      </c>
      <c r="C12" s="8">
        <f t="shared" ref="C12:C13" si="3">A12+D12</f>
        <v>0.45833333333333331</v>
      </c>
      <c r="D12" s="22">
        <v>6.25E-2</v>
      </c>
      <c r="E12" s="6" t="s">
        <v>55</v>
      </c>
      <c r="F12" s="5" t="s">
        <v>2</v>
      </c>
    </row>
    <row r="13" spans="1:6" ht="38.25">
      <c r="A13" s="14">
        <f t="shared" si="2"/>
        <v>0.45833333333333331</v>
      </c>
      <c r="B13" s="15" t="s">
        <v>8</v>
      </c>
      <c r="C13" s="15">
        <f t="shared" si="3"/>
        <v>0.54166666666666663</v>
      </c>
      <c r="D13" s="23">
        <v>8.3333333333333329E-2</v>
      </c>
      <c r="E13" s="19" t="s">
        <v>19</v>
      </c>
      <c r="F13" s="17" t="s">
        <v>2</v>
      </c>
    </row>
    <row r="14" spans="1:6">
      <c r="A14" s="14">
        <v>0.54166666666666663</v>
      </c>
      <c r="B14" s="15" t="s">
        <v>8</v>
      </c>
      <c r="C14" s="15">
        <v>0.5625</v>
      </c>
      <c r="D14" s="23">
        <v>2.0833333333333332E-2</v>
      </c>
      <c r="E14" s="19" t="s">
        <v>74</v>
      </c>
      <c r="F14" s="17"/>
    </row>
    <row r="15" spans="1:6">
      <c r="A15" s="14">
        <v>0.5625</v>
      </c>
      <c r="B15" s="15" t="s">
        <v>8</v>
      </c>
      <c r="C15" s="15">
        <f t="shared" ref="C15:C19" si="4">A15+D15</f>
        <v>0.58333333333333337</v>
      </c>
      <c r="D15" s="23">
        <v>2.0833333333333332E-2</v>
      </c>
      <c r="E15" s="18" t="s">
        <v>10</v>
      </c>
      <c r="F15" s="16" t="s">
        <v>2</v>
      </c>
    </row>
    <row r="16" spans="1:6">
      <c r="A16" s="14">
        <f t="shared" ref="A16:A19" si="5">C15</f>
        <v>0.58333333333333337</v>
      </c>
      <c r="B16" s="15" t="s">
        <v>8</v>
      </c>
      <c r="C16" s="15">
        <f t="shared" si="4"/>
        <v>0.59722222222222221</v>
      </c>
      <c r="D16" s="23">
        <v>1.3888888888888888E-2</v>
      </c>
      <c r="E16" s="6" t="s">
        <v>56</v>
      </c>
      <c r="F16" s="5" t="s">
        <v>3</v>
      </c>
    </row>
    <row r="17" spans="1:6">
      <c r="A17" s="14">
        <v>0.59722222222222221</v>
      </c>
      <c r="B17" s="15" t="s">
        <v>8</v>
      </c>
      <c r="C17" s="15">
        <v>0.68055555555555547</v>
      </c>
      <c r="D17" s="23" t="s">
        <v>84</v>
      </c>
      <c r="E17" s="6" t="s">
        <v>57</v>
      </c>
      <c r="F17" s="5" t="s">
        <v>3</v>
      </c>
    </row>
    <row r="18" spans="1:6">
      <c r="A18" s="14">
        <f t="shared" si="5"/>
        <v>0.68055555555555547</v>
      </c>
      <c r="B18" s="15" t="s">
        <v>8</v>
      </c>
      <c r="C18" s="15">
        <v>0.6875</v>
      </c>
      <c r="D18" s="23">
        <v>6.9444444444444441E-3</v>
      </c>
      <c r="E18" s="26" t="s">
        <v>58</v>
      </c>
      <c r="F18" s="17" t="s">
        <v>3</v>
      </c>
    </row>
    <row r="19" spans="1:6" ht="26.25">
      <c r="A19" s="14">
        <f t="shared" si="5"/>
        <v>0.6875</v>
      </c>
      <c r="B19" s="15" t="s">
        <v>8</v>
      </c>
      <c r="C19" s="15">
        <f t="shared" si="4"/>
        <v>0.72916666666666663</v>
      </c>
      <c r="D19" s="23">
        <v>4.1666666666666664E-2</v>
      </c>
      <c r="E19" s="26" t="s">
        <v>60</v>
      </c>
      <c r="F19" s="17" t="s">
        <v>1</v>
      </c>
    </row>
    <row r="20" spans="1:6">
      <c r="A20" s="14">
        <f>C19</f>
        <v>0.72916666666666663</v>
      </c>
      <c r="B20" s="15" t="s">
        <v>8</v>
      </c>
      <c r="C20" s="15">
        <f>A20+D20</f>
        <v>0.75</v>
      </c>
      <c r="D20" s="23">
        <v>2.0833333333333332E-2</v>
      </c>
      <c r="E20" s="6" t="s">
        <v>59</v>
      </c>
      <c r="F20" s="5" t="s">
        <v>3</v>
      </c>
    </row>
    <row r="21" spans="1:6">
      <c r="A21" s="14">
        <f t="shared" ref="A21:A22" si="6">C20</f>
        <v>0.75</v>
      </c>
      <c r="B21" s="15" t="s">
        <v>8</v>
      </c>
      <c r="C21" s="15">
        <f t="shared" ref="C21:C22" si="7">A21+D21</f>
        <v>0.77083333333333337</v>
      </c>
      <c r="D21" s="23">
        <v>2.0833333333333332E-2</v>
      </c>
      <c r="E21" s="6" t="s">
        <v>17</v>
      </c>
      <c r="F21" s="5" t="s">
        <v>2</v>
      </c>
    </row>
    <row r="22" spans="1:6">
      <c r="A22" s="14">
        <f t="shared" si="6"/>
        <v>0.77083333333333337</v>
      </c>
      <c r="B22" s="15" t="s">
        <v>8</v>
      </c>
      <c r="C22" s="15">
        <f t="shared" si="7"/>
        <v>0.79166666666666674</v>
      </c>
      <c r="D22" s="23">
        <v>2.0833333333333332E-2</v>
      </c>
      <c r="E22" s="6" t="s">
        <v>18</v>
      </c>
      <c r="F22" s="5" t="s">
        <v>2</v>
      </c>
    </row>
    <row r="23" spans="1:6">
      <c r="A23" s="27"/>
      <c r="B23" s="21"/>
      <c r="C23" s="28"/>
      <c r="D23" s="28"/>
      <c r="E23" s="12"/>
      <c r="F23" s="6"/>
    </row>
    <row r="24" spans="1:6">
      <c r="A24" s="36" t="s">
        <v>70</v>
      </c>
      <c r="B24" s="37"/>
      <c r="C24" s="37"/>
      <c r="D24" s="37"/>
      <c r="E24" s="37"/>
      <c r="F24" s="38"/>
    </row>
    <row r="25" spans="1:6">
      <c r="A25" s="33" t="s">
        <v>9</v>
      </c>
      <c r="B25" s="34"/>
      <c r="C25" s="34"/>
      <c r="D25" s="35"/>
      <c r="E25" s="3" t="s">
        <v>0</v>
      </c>
      <c r="F25" s="25" t="s">
        <v>1</v>
      </c>
    </row>
    <row r="26" spans="1:6">
      <c r="A26" s="7">
        <v>0.375</v>
      </c>
      <c r="B26" s="8" t="s">
        <v>8</v>
      </c>
      <c r="C26" s="8">
        <f t="shared" ref="C26:C39" si="8">A26+D26</f>
        <v>0.38194444444444442</v>
      </c>
      <c r="D26" s="9">
        <v>6.9444444444444441E-3</v>
      </c>
      <c r="E26" s="5" t="s">
        <v>4</v>
      </c>
      <c r="F26" s="6" t="s">
        <v>3</v>
      </c>
    </row>
    <row r="27" spans="1:6">
      <c r="A27" s="7">
        <f>C26</f>
        <v>0.38194444444444442</v>
      </c>
      <c r="B27" s="8" t="s">
        <v>8</v>
      </c>
      <c r="C27" s="8">
        <f t="shared" si="8"/>
        <v>0.38888888888888884</v>
      </c>
      <c r="D27" s="9">
        <v>6.9444444444444441E-3</v>
      </c>
      <c r="E27" s="5" t="s">
        <v>5</v>
      </c>
      <c r="F27" s="6" t="s">
        <v>3</v>
      </c>
    </row>
    <row r="28" spans="1:6">
      <c r="A28" s="7">
        <f t="shared" ref="A28:A39" si="9">C27</f>
        <v>0.38888888888888884</v>
      </c>
      <c r="B28" s="8" t="s">
        <v>8</v>
      </c>
      <c r="C28" s="8">
        <f t="shared" si="8"/>
        <v>0.39930555555555552</v>
      </c>
      <c r="D28" s="9">
        <v>1.0416666666666666E-2</v>
      </c>
      <c r="E28" s="5" t="s">
        <v>47</v>
      </c>
      <c r="F28" s="6" t="s">
        <v>3</v>
      </c>
    </row>
    <row r="29" spans="1:6">
      <c r="A29" s="7">
        <f t="shared" si="9"/>
        <v>0.39930555555555552</v>
      </c>
      <c r="B29" s="8" t="s">
        <v>8</v>
      </c>
      <c r="C29" s="8">
        <f t="shared" si="8"/>
        <v>0.52430555555555558</v>
      </c>
      <c r="D29" s="9">
        <v>0.125</v>
      </c>
      <c r="E29" s="5" t="s">
        <v>46</v>
      </c>
      <c r="F29" s="6" t="s">
        <v>1</v>
      </c>
    </row>
    <row r="30" spans="1:6">
      <c r="A30" s="7">
        <f t="shared" si="9"/>
        <v>0.52430555555555558</v>
      </c>
      <c r="B30" s="8" t="s">
        <v>8</v>
      </c>
      <c r="C30" s="8">
        <f t="shared" si="8"/>
        <v>0.56597222222222221</v>
      </c>
      <c r="D30" s="9">
        <v>4.1666666666666664E-2</v>
      </c>
      <c r="E30" s="5" t="s">
        <v>45</v>
      </c>
      <c r="F30" s="6" t="s">
        <v>2</v>
      </c>
    </row>
    <row r="31" spans="1:6">
      <c r="A31" s="7">
        <f t="shared" si="9"/>
        <v>0.56597222222222221</v>
      </c>
      <c r="B31" s="8" t="s">
        <v>8</v>
      </c>
      <c r="C31" s="8">
        <f t="shared" si="8"/>
        <v>0.60763888888888884</v>
      </c>
      <c r="D31" s="9">
        <v>4.1666666666666664E-2</v>
      </c>
      <c r="E31" s="5" t="s">
        <v>10</v>
      </c>
      <c r="F31" s="6" t="s">
        <v>3</v>
      </c>
    </row>
    <row r="32" spans="1:6">
      <c r="A32" s="7">
        <f t="shared" si="9"/>
        <v>0.60763888888888884</v>
      </c>
      <c r="B32" s="8" t="s">
        <v>8</v>
      </c>
      <c r="C32" s="8">
        <f t="shared" si="8"/>
        <v>0.61458333333333326</v>
      </c>
      <c r="D32" s="9">
        <v>6.9444444444444441E-3</v>
      </c>
      <c r="E32" s="5" t="s">
        <v>4</v>
      </c>
      <c r="F32" s="6" t="s">
        <v>3</v>
      </c>
    </row>
    <row r="33" spans="1:6">
      <c r="A33" s="7">
        <f t="shared" si="9"/>
        <v>0.61458333333333326</v>
      </c>
      <c r="B33" s="8" t="s">
        <v>8</v>
      </c>
      <c r="C33" s="8">
        <f t="shared" si="8"/>
        <v>0.62499999999999989</v>
      </c>
      <c r="D33" s="9">
        <v>1.0416666666666666E-2</v>
      </c>
      <c r="E33" s="5" t="s">
        <v>44</v>
      </c>
      <c r="F33" s="6" t="s">
        <v>3</v>
      </c>
    </row>
    <row r="34" spans="1:6">
      <c r="A34" s="7">
        <f t="shared" si="9"/>
        <v>0.62499999999999989</v>
      </c>
      <c r="B34" s="8" t="s">
        <v>8</v>
      </c>
      <c r="C34" s="8">
        <f t="shared" si="8"/>
        <v>0.69791666666666652</v>
      </c>
      <c r="D34" s="9">
        <v>7.2916666666666671E-2</v>
      </c>
      <c r="E34" s="5" t="s">
        <v>43</v>
      </c>
      <c r="F34" s="6" t="s">
        <v>1</v>
      </c>
    </row>
    <row r="35" spans="1:6">
      <c r="A35" s="7">
        <f t="shared" si="9"/>
        <v>0.69791666666666652</v>
      </c>
      <c r="B35" s="8" t="s">
        <v>8</v>
      </c>
      <c r="C35" s="8">
        <f t="shared" si="8"/>
        <v>0.71874999999999989</v>
      </c>
      <c r="D35" s="9">
        <v>2.0833333333333332E-2</v>
      </c>
      <c r="E35" s="5" t="s">
        <v>42</v>
      </c>
      <c r="F35" s="6" t="s">
        <v>2</v>
      </c>
    </row>
    <row r="36" spans="1:6">
      <c r="A36" s="7">
        <f t="shared" si="9"/>
        <v>0.71874999999999989</v>
      </c>
      <c r="B36" s="8" t="s">
        <v>8</v>
      </c>
      <c r="C36" s="8">
        <f t="shared" si="8"/>
        <v>0.73263888888888873</v>
      </c>
      <c r="D36" s="9">
        <v>1.3888888888888888E-2</v>
      </c>
      <c r="E36" s="16" t="s">
        <v>41</v>
      </c>
      <c r="F36" s="6" t="s">
        <v>1</v>
      </c>
    </row>
    <row r="37" spans="1:6">
      <c r="A37" s="7">
        <f t="shared" si="9"/>
        <v>0.73263888888888873</v>
      </c>
      <c r="B37" s="8" t="s">
        <v>8</v>
      </c>
      <c r="C37" s="8">
        <f t="shared" si="8"/>
        <v>0.7534722222222221</v>
      </c>
      <c r="D37" s="9">
        <v>2.0833333333333332E-2</v>
      </c>
      <c r="E37" s="5" t="s">
        <v>40</v>
      </c>
      <c r="F37" s="6" t="s">
        <v>2</v>
      </c>
    </row>
    <row r="38" spans="1:6">
      <c r="A38" s="7">
        <f t="shared" si="9"/>
        <v>0.7534722222222221</v>
      </c>
      <c r="B38" s="8" t="s">
        <v>8</v>
      </c>
      <c r="C38" s="8">
        <f t="shared" si="8"/>
        <v>0.77083333333333326</v>
      </c>
      <c r="D38" s="9">
        <v>1.7361111111111112E-2</v>
      </c>
      <c r="E38" s="16" t="s">
        <v>39</v>
      </c>
      <c r="F38" s="6" t="s">
        <v>1</v>
      </c>
    </row>
    <row r="39" spans="1:6">
      <c r="A39" s="7">
        <f t="shared" si="9"/>
        <v>0.77083333333333326</v>
      </c>
      <c r="B39" s="8" t="s">
        <v>8</v>
      </c>
      <c r="C39" s="8">
        <f t="shared" si="8"/>
        <v>0.79166666666666663</v>
      </c>
      <c r="D39" s="9">
        <v>2.0833333333333332E-2</v>
      </c>
      <c r="E39" s="5" t="s">
        <v>40</v>
      </c>
      <c r="F39" s="6" t="s">
        <v>2</v>
      </c>
    </row>
    <row r="40" spans="1:6">
      <c r="A40" s="10"/>
      <c r="B40" s="8"/>
      <c r="C40" s="11"/>
      <c r="D40" s="11"/>
      <c r="E40" s="12"/>
      <c r="F40" s="6"/>
    </row>
    <row r="41" spans="1:6">
      <c r="A41" s="36" t="s">
        <v>69</v>
      </c>
      <c r="B41" s="37"/>
      <c r="C41" s="37"/>
      <c r="D41" s="37"/>
      <c r="E41" s="37"/>
      <c r="F41" s="38"/>
    </row>
    <row r="42" spans="1:6">
      <c r="A42" s="33" t="s">
        <v>9</v>
      </c>
      <c r="B42" s="34"/>
      <c r="C42" s="34"/>
      <c r="D42" s="35"/>
      <c r="E42" s="3" t="s">
        <v>0</v>
      </c>
      <c r="F42" s="25" t="s">
        <v>1</v>
      </c>
    </row>
    <row r="43" spans="1:6">
      <c r="A43" s="7">
        <v>0.375</v>
      </c>
      <c r="B43" s="8" t="s">
        <v>8</v>
      </c>
      <c r="C43" s="8">
        <f t="shared" ref="C43:C52" si="10">A43+D43</f>
        <v>0.38194444444444442</v>
      </c>
      <c r="D43" s="9">
        <v>6.9444444444444441E-3</v>
      </c>
      <c r="E43" s="5" t="s">
        <v>75</v>
      </c>
      <c r="F43" s="6" t="s">
        <v>3</v>
      </c>
    </row>
    <row r="44" spans="1:6">
      <c r="A44" s="7">
        <f>C43</f>
        <v>0.38194444444444442</v>
      </c>
      <c r="B44" s="8" t="s">
        <v>8</v>
      </c>
      <c r="C44" s="8">
        <f t="shared" si="10"/>
        <v>0.38888888888888884</v>
      </c>
      <c r="D44" s="9">
        <v>6.9444444444444441E-3</v>
      </c>
      <c r="E44" s="5" t="s">
        <v>5</v>
      </c>
      <c r="F44" s="6" t="s">
        <v>3</v>
      </c>
    </row>
    <row r="45" spans="1:6">
      <c r="A45" s="7">
        <f t="shared" ref="A45:A52" si="11">C44</f>
        <v>0.38888888888888884</v>
      </c>
      <c r="B45" s="8" t="s">
        <v>8</v>
      </c>
      <c r="C45" s="8">
        <f t="shared" si="10"/>
        <v>0.39930555555555552</v>
      </c>
      <c r="D45" s="9">
        <v>1.0416666666666666E-2</v>
      </c>
      <c r="E45" s="5" t="s">
        <v>37</v>
      </c>
      <c r="F45" s="6" t="s">
        <v>3</v>
      </c>
    </row>
    <row r="46" spans="1:6">
      <c r="A46" s="7">
        <f t="shared" si="11"/>
        <v>0.39930555555555552</v>
      </c>
      <c r="B46" s="8" t="s">
        <v>8</v>
      </c>
      <c r="C46" s="8">
        <f t="shared" si="10"/>
        <v>0.42013888888888884</v>
      </c>
      <c r="D46" s="9">
        <v>2.0833333333333332E-2</v>
      </c>
      <c r="E46" s="5" t="s">
        <v>49</v>
      </c>
      <c r="F46" s="6" t="s">
        <v>1</v>
      </c>
    </row>
    <row r="47" spans="1:6">
      <c r="A47" s="7">
        <f t="shared" si="11"/>
        <v>0.42013888888888884</v>
      </c>
      <c r="B47" s="8" t="s">
        <v>8</v>
      </c>
      <c r="C47" s="8">
        <f t="shared" si="10"/>
        <v>0.43055555555555552</v>
      </c>
      <c r="D47" s="9">
        <v>1.0416666666666666E-2</v>
      </c>
      <c r="E47" s="13" t="s">
        <v>38</v>
      </c>
      <c r="F47" s="6" t="s">
        <v>2</v>
      </c>
    </row>
    <row r="48" spans="1:6">
      <c r="A48" s="7">
        <f t="shared" si="11"/>
        <v>0.43055555555555552</v>
      </c>
      <c r="B48" s="8" t="s">
        <v>8</v>
      </c>
      <c r="C48" s="8">
        <f t="shared" si="10"/>
        <v>0.51388888888888884</v>
      </c>
      <c r="D48" s="9">
        <v>8.3333333333333329E-2</v>
      </c>
      <c r="E48" s="5" t="s">
        <v>48</v>
      </c>
      <c r="F48" s="6" t="s">
        <v>1</v>
      </c>
    </row>
    <row r="49" spans="1:6">
      <c r="A49" s="7">
        <f t="shared" si="11"/>
        <v>0.51388888888888884</v>
      </c>
      <c r="B49" s="8" t="s">
        <v>8</v>
      </c>
      <c r="C49" s="8">
        <f t="shared" si="10"/>
        <v>0.54166666666666663</v>
      </c>
      <c r="D49" s="9">
        <v>2.7777777777777776E-2</v>
      </c>
      <c r="E49" s="5" t="s">
        <v>10</v>
      </c>
      <c r="F49" s="6" t="s">
        <v>3</v>
      </c>
    </row>
    <row r="50" spans="1:6">
      <c r="A50" s="7">
        <f t="shared" si="11"/>
        <v>0.54166666666666663</v>
      </c>
      <c r="B50" s="8" t="s">
        <v>8</v>
      </c>
      <c r="C50" s="8">
        <f t="shared" si="10"/>
        <v>0.625</v>
      </c>
      <c r="D50" s="9">
        <v>8.3333333333333329E-2</v>
      </c>
      <c r="E50" s="5" t="s">
        <v>48</v>
      </c>
      <c r="F50" s="6" t="s">
        <v>1</v>
      </c>
    </row>
    <row r="51" spans="1:6">
      <c r="A51" s="7">
        <f t="shared" si="11"/>
        <v>0.625</v>
      </c>
      <c r="B51" s="8" t="s">
        <v>8</v>
      </c>
      <c r="C51" s="8">
        <f t="shared" si="10"/>
        <v>0.64583333333333337</v>
      </c>
      <c r="D51" s="9">
        <v>2.0833333333333332E-2</v>
      </c>
      <c r="E51" s="5" t="s">
        <v>36</v>
      </c>
      <c r="F51" s="6" t="s">
        <v>2</v>
      </c>
    </row>
    <row r="52" spans="1:6">
      <c r="A52" s="7">
        <f t="shared" si="11"/>
        <v>0.64583333333333337</v>
      </c>
      <c r="B52" s="8" t="s">
        <v>8</v>
      </c>
      <c r="C52" s="8">
        <f t="shared" si="10"/>
        <v>0.66666666666666674</v>
      </c>
      <c r="D52" s="9">
        <v>2.0833333333333332E-2</v>
      </c>
      <c r="E52" s="5" t="s">
        <v>20</v>
      </c>
      <c r="F52" s="6" t="s">
        <v>2</v>
      </c>
    </row>
    <row r="53" spans="1:6">
      <c r="A53" s="10"/>
      <c r="B53" s="8"/>
      <c r="C53" s="11"/>
      <c r="D53" s="11"/>
      <c r="E53" s="12"/>
      <c r="F53" s="6"/>
    </row>
    <row r="54" spans="1:6">
      <c r="A54" s="36" t="s">
        <v>68</v>
      </c>
      <c r="B54" s="37"/>
      <c r="C54" s="37"/>
      <c r="D54" s="37"/>
      <c r="E54" s="37"/>
      <c r="F54" s="38"/>
    </row>
    <row r="55" spans="1:6">
      <c r="A55" s="33" t="s">
        <v>9</v>
      </c>
      <c r="B55" s="34"/>
      <c r="C55" s="34"/>
      <c r="D55" s="35"/>
      <c r="E55" s="3" t="s">
        <v>0</v>
      </c>
      <c r="F55" s="25" t="s">
        <v>1</v>
      </c>
    </row>
    <row r="56" spans="1:6" s="2" customFormat="1">
      <c r="A56" s="7">
        <v>0.375</v>
      </c>
      <c r="B56" s="8" t="s">
        <v>8</v>
      </c>
      <c r="C56" s="8">
        <f t="shared" ref="C56:C61" si="12">A56+D56</f>
        <v>0.38194444444444442</v>
      </c>
      <c r="D56" s="9">
        <v>6.9444444444444441E-3</v>
      </c>
      <c r="E56" s="5" t="s">
        <v>75</v>
      </c>
      <c r="F56" s="6" t="s">
        <v>3</v>
      </c>
    </row>
    <row r="57" spans="1:6">
      <c r="A57" s="7">
        <f>C56</f>
        <v>0.38194444444444442</v>
      </c>
      <c r="B57" s="8" t="s">
        <v>8</v>
      </c>
      <c r="C57" s="8">
        <f t="shared" si="12"/>
        <v>0.38888888888888884</v>
      </c>
      <c r="D57" s="9">
        <v>6.9444444444444441E-3</v>
      </c>
      <c r="E57" s="5" t="s">
        <v>5</v>
      </c>
      <c r="F57" s="6" t="s">
        <v>3</v>
      </c>
    </row>
    <row r="58" spans="1:6">
      <c r="A58" s="7">
        <f t="shared" ref="A58:A61" si="13">C57</f>
        <v>0.38888888888888884</v>
      </c>
      <c r="B58" s="8" t="s">
        <v>8</v>
      </c>
      <c r="C58" s="8">
        <f t="shared" si="12"/>
        <v>0.39930555555555552</v>
      </c>
      <c r="D58" s="9">
        <v>1.0416666666666666E-2</v>
      </c>
      <c r="E58" s="5" t="s">
        <v>35</v>
      </c>
      <c r="F58" s="6" t="s">
        <v>3</v>
      </c>
    </row>
    <row r="59" spans="1:6">
      <c r="A59" s="7">
        <f t="shared" si="13"/>
        <v>0.39930555555555552</v>
      </c>
      <c r="B59" s="8" t="s">
        <v>8</v>
      </c>
      <c r="C59" s="8">
        <f t="shared" si="12"/>
        <v>0.52430555555555558</v>
      </c>
      <c r="D59" s="9">
        <v>0.125</v>
      </c>
      <c r="E59" s="5" t="s">
        <v>34</v>
      </c>
      <c r="F59" s="6" t="s">
        <v>1</v>
      </c>
    </row>
    <row r="60" spans="1:6">
      <c r="A60" s="7">
        <f t="shared" si="13"/>
        <v>0.52430555555555558</v>
      </c>
      <c r="B60" s="8" t="s">
        <v>8</v>
      </c>
      <c r="C60" s="8">
        <f t="shared" si="12"/>
        <v>0.56597222222222221</v>
      </c>
      <c r="D60" s="9">
        <v>4.1666666666666664E-2</v>
      </c>
      <c r="E60" s="5" t="s">
        <v>10</v>
      </c>
      <c r="F60" s="6" t="s">
        <v>3</v>
      </c>
    </row>
    <row r="61" spans="1:6">
      <c r="A61" s="7">
        <f t="shared" si="13"/>
        <v>0.56597222222222221</v>
      </c>
      <c r="B61" s="8" t="s">
        <v>8</v>
      </c>
      <c r="C61" s="8">
        <f t="shared" si="12"/>
        <v>0.60763888888888884</v>
      </c>
      <c r="D61" s="9">
        <v>4.1666666666666664E-2</v>
      </c>
      <c r="E61" s="5" t="s">
        <v>33</v>
      </c>
      <c r="F61" s="6" t="s">
        <v>2</v>
      </c>
    </row>
    <row r="62" spans="1:6">
      <c r="A62" s="7">
        <f>C61</f>
        <v>0.60763888888888884</v>
      </c>
      <c r="B62" s="8" t="s">
        <v>8</v>
      </c>
      <c r="C62" s="8">
        <f>A62+D62</f>
        <v>0.61805555555555547</v>
      </c>
      <c r="D62" s="9">
        <v>1.0416666666666666E-2</v>
      </c>
      <c r="E62" s="5" t="s">
        <v>76</v>
      </c>
      <c r="F62" s="6" t="s">
        <v>3</v>
      </c>
    </row>
    <row r="63" spans="1:6">
      <c r="A63" s="7">
        <f>C62</f>
        <v>0.61805555555555547</v>
      </c>
      <c r="B63" s="8" t="s">
        <v>8</v>
      </c>
      <c r="C63" s="8">
        <f>A63+D63</f>
        <v>0.62499999999999989</v>
      </c>
      <c r="D63" s="9">
        <v>6.9444444444444441E-3</v>
      </c>
      <c r="E63" s="5" t="s">
        <v>77</v>
      </c>
      <c r="F63" s="6" t="s">
        <v>1</v>
      </c>
    </row>
    <row r="64" spans="1:6">
      <c r="A64" s="14">
        <f t="shared" ref="A64:A66" si="14">C63</f>
        <v>0.62499999999999989</v>
      </c>
      <c r="B64" s="15" t="s">
        <v>8</v>
      </c>
      <c r="C64" s="15">
        <f>A64+D64</f>
        <v>0.64583333333333326</v>
      </c>
      <c r="D64" s="29">
        <v>2.0833333333333332E-2</v>
      </c>
      <c r="E64" s="5" t="s">
        <v>36</v>
      </c>
      <c r="F64" s="6" t="s">
        <v>2</v>
      </c>
    </row>
    <row r="65" spans="1:6">
      <c r="A65" s="14">
        <f t="shared" si="14"/>
        <v>0.64583333333333326</v>
      </c>
      <c r="B65" s="15" t="s">
        <v>8</v>
      </c>
      <c r="C65" s="15">
        <f t="shared" ref="C65:C66" si="15">A65+D65</f>
        <v>0.7222222222222221</v>
      </c>
      <c r="D65" s="29">
        <v>7.6388888888888895E-2</v>
      </c>
      <c r="E65" s="5" t="s">
        <v>78</v>
      </c>
      <c r="F65" s="6" t="s">
        <v>1</v>
      </c>
    </row>
    <row r="66" spans="1:6">
      <c r="A66" s="14">
        <f t="shared" si="14"/>
        <v>0.7222222222222221</v>
      </c>
      <c r="B66" s="15" t="s">
        <v>8</v>
      </c>
      <c r="C66" s="15">
        <f t="shared" si="15"/>
        <v>0.76388888888888873</v>
      </c>
      <c r="D66" s="29">
        <v>4.1666666666666664E-2</v>
      </c>
      <c r="E66" s="13" t="s">
        <v>79</v>
      </c>
      <c r="F66" s="6" t="s">
        <v>2</v>
      </c>
    </row>
    <row r="67" spans="1:6">
      <c r="A67" s="7"/>
      <c r="B67" s="8"/>
      <c r="C67" s="8"/>
      <c r="D67" s="9"/>
      <c r="E67" s="12"/>
      <c r="F67" s="6"/>
    </row>
    <row r="68" spans="1:6">
      <c r="A68" s="36" t="s">
        <v>67</v>
      </c>
      <c r="B68" s="37"/>
      <c r="C68" s="37"/>
      <c r="D68" s="37"/>
      <c r="E68" s="37"/>
      <c r="F68" s="38"/>
    </row>
    <row r="69" spans="1:6">
      <c r="A69" s="33" t="s">
        <v>9</v>
      </c>
      <c r="B69" s="34"/>
      <c r="C69" s="34"/>
      <c r="D69" s="35"/>
      <c r="E69" s="3" t="s">
        <v>0</v>
      </c>
      <c r="F69" s="25" t="s">
        <v>1</v>
      </c>
    </row>
    <row r="70" spans="1:6">
      <c r="A70" s="7">
        <v>0.36805555555555558</v>
      </c>
      <c r="B70" s="8" t="s">
        <v>8</v>
      </c>
      <c r="C70" s="8">
        <f t="shared" ref="C70" si="16">A70+D70</f>
        <v>1.375</v>
      </c>
      <c r="D70" s="9">
        <v>1.0069444444444444</v>
      </c>
      <c r="E70" s="5" t="s">
        <v>4</v>
      </c>
      <c r="F70" s="6" t="s">
        <v>3</v>
      </c>
    </row>
    <row r="71" spans="1:6" ht="26.25">
      <c r="A71" s="7">
        <f>C70</f>
        <v>1.375</v>
      </c>
      <c r="B71" s="8" t="s">
        <v>8</v>
      </c>
      <c r="C71" s="8">
        <f t="shared" ref="C71" si="17">A71+D71</f>
        <v>1.4236111111111112</v>
      </c>
      <c r="D71" s="9">
        <v>4.8611111111111112E-2</v>
      </c>
      <c r="E71" s="26" t="s">
        <v>63</v>
      </c>
      <c r="F71" s="17" t="s">
        <v>1</v>
      </c>
    </row>
    <row r="72" spans="1:6">
      <c r="A72" s="7">
        <f>C71</f>
        <v>1.4236111111111112</v>
      </c>
      <c r="B72" s="8" t="s">
        <v>8</v>
      </c>
      <c r="C72" s="8">
        <f t="shared" ref="C72:C84" si="18">A72+D72</f>
        <v>1.4305555555555556</v>
      </c>
      <c r="D72" s="9">
        <v>6.9444444444444441E-3</v>
      </c>
      <c r="E72" s="5" t="s">
        <v>5</v>
      </c>
      <c r="F72" s="6" t="s">
        <v>3</v>
      </c>
    </row>
    <row r="73" spans="1:6">
      <c r="A73" s="7">
        <f t="shared" ref="A73:A84" si="19">C72</f>
        <v>1.4305555555555556</v>
      </c>
      <c r="B73" s="8" t="s">
        <v>8</v>
      </c>
      <c r="C73" s="8">
        <f t="shared" si="18"/>
        <v>1.4409722222222223</v>
      </c>
      <c r="D73" s="9">
        <v>1.0416666666666666E-2</v>
      </c>
      <c r="E73" s="5" t="s">
        <v>32</v>
      </c>
      <c r="F73" s="6" t="s">
        <v>3</v>
      </c>
    </row>
    <row r="74" spans="1:6">
      <c r="A74" s="7">
        <f t="shared" si="19"/>
        <v>1.4409722222222223</v>
      </c>
      <c r="B74" s="8" t="s">
        <v>8</v>
      </c>
      <c r="C74" s="8">
        <f t="shared" si="18"/>
        <v>1.5659722222222223</v>
      </c>
      <c r="D74" s="9">
        <v>0.125</v>
      </c>
      <c r="E74" s="5" t="s">
        <v>31</v>
      </c>
      <c r="F74" s="6" t="s">
        <v>1</v>
      </c>
    </row>
    <row r="75" spans="1:6">
      <c r="A75" s="7">
        <f t="shared" si="19"/>
        <v>1.5659722222222223</v>
      </c>
      <c r="B75" s="8" t="s">
        <v>8</v>
      </c>
      <c r="C75" s="8">
        <f t="shared" si="18"/>
        <v>1.6076388888888891</v>
      </c>
      <c r="D75" s="9">
        <v>4.1666666666666664E-2</v>
      </c>
      <c r="E75" s="5" t="s">
        <v>30</v>
      </c>
      <c r="F75" s="6" t="s">
        <v>2</v>
      </c>
    </row>
    <row r="76" spans="1:6">
      <c r="A76" s="7">
        <f t="shared" si="19"/>
        <v>1.6076388888888891</v>
      </c>
      <c r="B76" s="8" t="s">
        <v>8</v>
      </c>
      <c r="C76" s="8">
        <f t="shared" si="18"/>
        <v>1.6493055555555558</v>
      </c>
      <c r="D76" s="9">
        <v>4.1666666666666664E-2</v>
      </c>
      <c r="E76" s="5" t="s">
        <v>10</v>
      </c>
      <c r="F76" s="6" t="s">
        <v>3</v>
      </c>
    </row>
    <row r="77" spans="1:6">
      <c r="A77" s="7">
        <f t="shared" si="19"/>
        <v>1.6493055555555558</v>
      </c>
      <c r="B77" s="8" t="s">
        <v>8</v>
      </c>
      <c r="C77" s="8">
        <f t="shared" si="18"/>
        <v>1.6562500000000002</v>
      </c>
      <c r="D77" s="9">
        <v>6.9444444444444441E-3</v>
      </c>
      <c r="E77" s="5" t="s">
        <v>4</v>
      </c>
      <c r="F77" s="6" t="s">
        <v>3</v>
      </c>
    </row>
    <row r="78" spans="1:6">
      <c r="A78" s="7">
        <f t="shared" si="19"/>
        <v>1.6562500000000002</v>
      </c>
      <c r="B78" s="8" t="s">
        <v>8</v>
      </c>
      <c r="C78" s="8">
        <f t="shared" si="18"/>
        <v>1.666666666666667</v>
      </c>
      <c r="D78" s="9">
        <v>1.0416666666666666E-2</v>
      </c>
      <c r="E78" s="5" t="s">
        <v>29</v>
      </c>
      <c r="F78" s="6" t="s">
        <v>3</v>
      </c>
    </row>
    <row r="79" spans="1:6">
      <c r="A79" s="7">
        <f t="shared" si="19"/>
        <v>1.666666666666667</v>
      </c>
      <c r="B79" s="8" t="s">
        <v>8</v>
      </c>
      <c r="C79" s="8">
        <f t="shared" si="18"/>
        <v>1.7395833333333337</v>
      </c>
      <c r="D79" s="9">
        <v>7.2916666666666671E-2</v>
      </c>
      <c r="E79" s="5" t="s">
        <v>50</v>
      </c>
      <c r="F79" s="6" t="s">
        <v>1</v>
      </c>
    </row>
    <row r="80" spans="1:6">
      <c r="A80" s="7">
        <f t="shared" si="19"/>
        <v>1.7395833333333337</v>
      </c>
      <c r="B80" s="8" t="s">
        <v>8</v>
      </c>
      <c r="C80" s="8">
        <f t="shared" si="18"/>
        <v>1.760416666666667</v>
      </c>
      <c r="D80" s="9">
        <v>2.0833333333333332E-2</v>
      </c>
      <c r="E80" s="5" t="s">
        <v>51</v>
      </c>
      <c r="F80" s="6" t="s">
        <v>2</v>
      </c>
    </row>
    <row r="81" spans="1:6">
      <c r="A81" s="7">
        <f t="shared" si="19"/>
        <v>1.760416666666667</v>
      </c>
      <c r="B81" s="8" t="s">
        <v>8</v>
      </c>
      <c r="C81" s="8">
        <f t="shared" si="18"/>
        <v>1.7743055555555558</v>
      </c>
      <c r="D81" s="9">
        <v>1.3888888888888888E-2</v>
      </c>
      <c r="E81" s="16" t="s">
        <v>28</v>
      </c>
      <c r="F81" s="6" t="s">
        <v>1</v>
      </c>
    </row>
    <row r="82" spans="1:6">
      <c r="A82" s="7">
        <f t="shared" si="19"/>
        <v>1.7743055555555558</v>
      </c>
      <c r="B82" s="8" t="s">
        <v>8</v>
      </c>
      <c r="C82" s="8">
        <f t="shared" si="18"/>
        <v>1.7951388888888891</v>
      </c>
      <c r="D82" s="9">
        <v>2.0833333333333332E-2</v>
      </c>
      <c r="E82" s="5" t="s">
        <v>52</v>
      </c>
      <c r="F82" s="6" t="s">
        <v>2</v>
      </c>
    </row>
    <row r="83" spans="1:6">
      <c r="A83" s="7">
        <f t="shared" si="19"/>
        <v>1.7951388888888891</v>
      </c>
      <c r="B83" s="8" t="s">
        <v>8</v>
      </c>
      <c r="C83" s="8">
        <f t="shared" si="18"/>
        <v>1.8125000000000002</v>
      </c>
      <c r="D83" s="9">
        <v>1.7361111111111112E-2</v>
      </c>
      <c r="E83" s="16" t="s">
        <v>27</v>
      </c>
      <c r="F83" s="6" t="s">
        <v>1</v>
      </c>
    </row>
    <row r="84" spans="1:6">
      <c r="A84" s="7">
        <f t="shared" si="19"/>
        <v>1.8125000000000002</v>
      </c>
      <c r="B84" s="8" t="s">
        <v>8</v>
      </c>
      <c r="C84" s="8">
        <f t="shared" si="18"/>
        <v>1.8333333333333335</v>
      </c>
      <c r="D84" s="9">
        <v>2.0833333333333332E-2</v>
      </c>
      <c r="E84" s="5" t="s">
        <v>52</v>
      </c>
      <c r="F84" s="6" t="s">
        <v>2</v>
      </c>
    </row>
    <row r="85" spans="1:6">
      <c r="A85" s="10"/>
      <c r="B85" s="8"/>
      <c r="C85" s="11"/>
      <c r="D85" s="11"/>
      <c r="E85" s="12"/>
      <c r="F85" s="6"/>
    </row>
    <row r="86" spans="1:6">
      <c r="A86" s="36" t="s">
        <v>66</v>
      </c>
      <c r="B86" s="37"/>
      <c r="C86" s="37"/>
      <c r="D86" s="37"/>
      <c r="E86" s="37"/>
      <c r="F86" s="38"/>
    </row>
    <row r="87" spans="1:6">
      <c r="A87" s="33" t="s">
        <v>9</v>
      </c>
      <c r="B87" s="34"/>
      <c r="C87" s="34"/>
      <c r="D87" s="35"/>
      <c r="E87" s="3" t="s">
        <v>0</v>
      </c>
      <c r="F87" s="25" t="s">
        <v>1</v>
      </c>
    </row>
    <row r="88" spans="1:6">
      <c r="A88" s="7">
        <v>0.375</v>
      </c>
      <c r="B88" s="8" t="s">
        <v>8</v>
      </c>
      <c r="C88" s="8">
        <f t="shared" ref="C88:C97" si="20">A88+D88</f>
        <v>0.38194444444444442</v>
      </c>
      <c r="D88" s="9">
        <v>6.9444444444444441E-3</v>
      </c>
      <c r="E88" s="5" t="s">
        <v>75</v>
      </c>
      <c r="F88" s="6" t="s">
        <v>3</v>
      </c>
    </row>
    <row r="89" spans="1:6">
      <c r="A89" s="7">
        <f>C88</f>
        <v>0.38194444444444442</v>
      </c>
      <c r="B89" s="8" t="s">
        <v>8</v>
      </c>
      <c r="C89" s="8">
        <f t="shared" si="20"/>
        <v>0.38888888888888884</v>
      </c>
      <c r="D89" s="9">
        <v>6.9444444444444441E-3</v>
      </c>
      <c r="E89" s="5" t="s">
        <v>5</v>
      </c>
      <c r="F89" s="6" t="s">
        <v>3</v>
      </c>
    </row>
    <row r="90" spans="1:6">
      <c r="A90" s="7">
        <f t="shared" ref="A90:A97" si="21">C89</f>
        <v>0.38888888888888884</v>
      </c>
      <c r="B90" s="8" t="s">
        <v>8</v>
      </c>
      <c r="C90" s="8">
        <f t="shared" si="20"/>
        <v>0.39930555555555552</v>
      </c>
      <c r="D90" s="9">
        <v>1.0416666666666666E-2</v>
      </c>
      <c r="E90" s="5" t="s">
        <v>25</v>
      </c>
      <c r="F90" s="6" t="s">
        <v>3</v>
      </c>
    </row>
    <row r="91" spans="1:6">
      <c r="A91" s="7">
        <f t="shared" si="21"/>
        <v>0.39930555555555552</v>
      </c>
      <c r="B91" s="8" t="s">
        <v>8</v>
      </c>
      <c r="C91" s="8">
        <f t="shared" si="20"/>
        <v>0.42013888888888884</v>
      </c>
      <c r="D91" s="9">
        <v>2.0833333333333332E-2</v>
      </c>
      <c r="E91" s="5" t="s">
        <v>53</v>
      </c>
      <c r="F91" s="6" t="s">
        <v>1</v>
      </c>
    </row>
    <row r="92" spans="1:6">
      <c r="A92" s="7">
        <f t="shared" si="21"/>
        <v>0.42013888888888884</v>
      </c>
      <c r="B92" s="8" t="s">
        <v>8</v>
      </c>
      <c r="C92" s="8">
        <f t="shared" si="20"/>
        <v>0.43055555555555552</v>
      </c>
      <c r="D92" s="9">
        <v>1.0416666666666666E-2</v>
      </c>
      <c r="E92" s="13" t="s">
        <v>26</v>
      </c>
      <c r="F92" s="6" t="s">
        <v>2</v>
      </c>
    </row>
    <row r="93" spans="1:6">
      <c r="A93" s="7">
        <f t="shared" si="21"/>
        <v>0.43055555555555552</v>
      </c>
      <c r="B93" s="8" t="s">
        <v>8</v>
      </c>
      <c r="C93" s="8">
        <f t="shared" si="20"/>
        <v>0.51388888888888884</v>
      </c>
      <c r="D93" s="9">
        <v>8.3333333333333329E-2</v>
      </c>
      <c r="E93" s="5" t="s">
        <v>54</v>
      </c>
      <c r="F93" s="6" t="s">
        <v>1</v>
      </c>
    </row>
    <row r="94" spans="1:6">
      <c r="A94" s="7">
        <f t="shared" si="21"/>
        <v>0.51388888888888884</v>
      </c>
      <c r="B94" s="8" t="s">
        <v>8</v>
      </c>
      <c r="C94" s="8">
        <f t="shared" si="20"/>
        <v>0.54166666666666663</v>
      </c>
      <c r="D94" s="9">
        <v>2.7777777777777776E-2</v>
      </c>
      <c r="E94" s="5" t="s">
        <v>10</v>
      </c>
      <c r="F94" s="6" t="s">
        <v>3</v>
      </c>
    </row>
    <row r="95" spans="1:6">
      <c r="A95" s="7">
        <f t="shared" si="21"/>
        <v>0.54166666666666663</v>
      </c>
      <c r="B95" s="8" t="s">
        <v>8</v>
      </c>
      <c r="C95" s="8">
        <f t="shared" si="20"/>
        <v>0.625</v>
      </c>
      <c r="D95" s="9">
        <v>8.3333333333333329E-2</v>
      </c>
      <c r="E95" s="5" t="s">
        <v>54</v>
      </c>
      <c r="F95" s="6" t="s">
        <v>1</v>
      </c>
    </row>
    <row r="96" spans="1:6">
      <c r="A96" s="7">
        <f t="shared" si="21"/>
        <v>0.625</v>
      </c>
      <c r="B96" s="8" t="s">
        <v>8</v>
      </c>
      <c r="C96" s="8">
        <f t="shared" si="20"/>
        <v>0.64583333333333337</v>
      </c>
      <c r="D96" s="9">
        <v>2.0833333333333332E-2</v>
      </c>
      <c r="E96" s="5" t="s">
        <v>24</v>
      </c>
      <c r="F96" s="6" t="s">
        <v>2</v>
      </c>
    </row>
    <row r="97" spans="1:6">
      <c r="A97" s="7">
        <f t="shared" si="21"/>
        <v>0.64583333333333337</v>
      </c>
      <c r="B97" s="8" t="s">
        <v>8</v>
      </c>
      <c r="C97" s="8">
        <f t="shared" si="20"/>
        <v>0.66666666666666674</v>
      </c>
      <c r="D97" s="9">
        <v>2.0833333333333332E-2</v>
      </c>
      <c r="E97" s="5" t="s">
        <v>20</v>
      </c>
      <c r="F97" s="6" t="s">
        <v>2</v>
      </c>
    </row>
    <row r="98" spans="1:6">
      <c r="A98" s="10"/>
      <c r="B98" s="8"/>
      <c r="C98" s="11"/>
      <c r="D98" s="11"/>
      <c r="E98" s="12"/>
      <c r="F98" s="6"/>
    </row>
    <row r="99" spans="1:6">
      <c r="A99" s="36" t="s">
        <v>65</v>
      </c>
      <c r="B99" s="37"/>
      <c r="C99" s="37"/>
      <c r="D99" s="37"/>
      <c r="E99" s="37"/>
      <c r="F99" s="38"/>
    </row>
    <row r="100" spans="1:6">
      <c r="A100" s="33" t="s">
        <v>9</v>
      </c>
      <c r="B100" s="34"/>
      <c r="C100" s="34"/>
      <c r="D100" s="35"/>
      <c r="E100" s="3" t="s">
        <v>0</v>
      </c>
      <c r="F100" s="25" t="s">
        <v>1</v>
      </c>
    </row>
    <row r="101" spans="1:6">
      <c r="A101" s="7">
        <v>0.375</v>
      </c>
      <c r="B101" s="8" t="s">
        <v>8</v>
      </c>
      <c r="C101" s="8">
        <f t="shared" ref="C101:C106" si="22">A101+D101</f>
        <v>0.38194444444444442</v>
      </c>
      <c r="D101" s="9">
        <v>6.9444444444444441E-3</v>
      </c>
      <c r="E101" s="5" t="s">
        <v>75</v>
      </c>
      <c r="F101" s="6" t="s">
        <v>3</v>
      </c>
    </row>
    <row r="102" spans="1:6">
      <c r="A102" s="7">
        <f>C101</f>
        <v>0.38194444444444442</v>
      </c>
      <c r="B102" s="8" t="s">
        <v>8</v>
      </c>
      <c r="C102" s="8">
        <f t="shared" si="22"/>
        <v>0.38888888888888884</v>
      </c>
      <c r="D102" s="9">
        <v>6.9444444444444441E-3</v>
      </c>
      <c r="E102" s="5" t="s">
        <v>5</v>
      </c>
      <c r="F102" s="6" t="s">
        <v>3</v>
      </c>
    </row>
    <row r="103" spans="1:6">
      <c r="A103" s="7">
        <f t="shared" ref="A103:A106" si="23">C102</f>
        <v>0.38888888888888884</v>
      </c>
      <c r="B103" s="8" t="s">
        <v>8</v>
      </c>
      <c r="C103" s="8">
        <f t="shared" si="22"/>
        <v>0.39930555555555552</v>
      </c>
      <c r="D103" s="9">
        <v>1.0416666666666666E-2</v>
      </c>
      <c r="E103" s="5" t="s">
        <v>21</v>
      </c>
      <c r="F103" s="6" t="s">
        <v>3</v>
      </c>
    </row>
    <row r="104" spans="1:6">
      <c r="A104" s="7">
        <f t="shared" si="23"/>
        <v>0.39930555555555552</v>
      </c>
      <c r="B104" s="8" t="s">
        <v>8</v>
      </c>
      <c r="C104" s="8">
        <f t="shared" si="22"/>
        <v>0.52430555555555558</v>
      </c>
      <c r="D104" s="9">
        <v>0.125</v>
      </c>
      <c r="E104" s="5" t="s">
        <v>22</v>
      </c>
      <c r="F104" s="6" t="s">
        <v>1</v>
      </c>
    </row>
    <row r="105" spans="1:6">
      <c r="A105" s="7">
        <f t="shared" si="23"/>
        <v>0.52430555555555558</v>
      </c>
      <c r="B105" s="8" t="s">
        <v>8</v>
      </c>
      <c r="C105" s="8">
        <f t="shared" si="22"/>
        <v>0.56597222222222221</v>
      </c>
      <c r="D105" s="9">
        <v>4.1666666666666664E-2</v>
      </c>
      <c r="E105" s="5" t="s">
        <v>10</v>
      </c>
      <c r="F105" s="6" t="s">
        <v>3</v>
      </c>
    </row>
    <row r="106" spans="1:6">
      <c r="A106" s="7">
        <f t="shared" si="23"/>
        <v>0.56597222222222221</v>
      </c>
      <c r="B106" s="8" t="s">
        <v>8</v>
      </c>
      <c r="C106" s="8">
        <f t="shared" si="22"/>
        <v>0.60763888888888884</v>
      </c>
      <c r="D106" s="9">
        <v>4.1666666666666664E-2</v>
      </c>
      <c r="E106" s="5" t="s">
        <v>23</v>
      </c>
      <c r="F106" s="6" t="s">
        <v>2</v>
      </c>
    </row>
    <row r="107" spans="1:6">
      <c r="A107" s="7">
        <f>C106</f>
        <v>0.60763888888888884</v>
      </c>
      <c r="B107" s="8" t="s">
        <v>8</v>
      </c>
      <c r="C107" s="8">
        <f>A107+D107</f>
        <v>0.61805555555555547</v>
      </c>
      <c r="D107" s="9">
        <v>1.0416666666666666E-2</v>
      </c>
      <c r="E107" s="5" t="s">
        <v>80</v>
      </c>
      <c r="F107" s="6" t="s">
        <v>3</v>
      </c>
    </row>
    <row r="108" spans="1:6">
      <c r="A108" s="7">
        <f>C107</f>
        <v>0.61805555555555547</v>
      </c>
      <c r="B108" s="8" t="s">
        <v>8</v>
      </c>
      <c r="C108" s="8">
        <f>A108+D108</f>
        <v>0.62499999999999989</v>
      </c>
      <c r="D108" s="9">
        <v>6.9444444444444441E-3</v>
      </c>
      <c r="E108" s="5" t="s">
        <v>81</v>
      </c>
      <c r="F108" s="6" t="s">
        <v>1</v>
      </c>
    </row>
    <row r="109" spans="1:6">
      <c r="A109" s="14">
        <f t="shared" ref="A109:A111" si="24">C108</f>
        <v>0.62499999999999989</v>
      </c>
      <c r="B109" s="15" t="s">
        <v>8</v>
      </c>
      <c r="C109" s="15">
        <f>A109+D109</f>
        <v>0.64583333333333326</v>
      </c>
      <c r="D109" s="29">
        <v>2.0833333333333332E-2</v>
      </c>
      <c r="E109" s="5" t="s">
        <v>24</v>
      </c>
      <c r="F109" s="6" t="s">
        <v>2</v>
      </c>
    </row>
    <row r="110" spans="1:6">
      <c r="A110" s="14">
        <f t="shared" si="24"/>
        <v>0.64583333333333326</v>
      </c>
      <c r="B110" s="15" t="s">
        <v>8</v>
      </c>
      <c r="C110" s="15">
        <f t="shared" ref="C110:C112" si="25">A110+D110</f>
        <v>0.7222222222222221</v>
      </c>
      <c r="D110" s="29">
        <v>7.6388888888888895E-2</v>
      </c>
      <c r="E110" s="5" t="s">
        <v>82</v>
      </c>
      <c r="F110" s="6" t="s">
        <v>1</v>
      </c>
    </row>
    <row r="111" spans="1:6">
      <c r="A111" s="14">
        <f t="shared" si="24"/>
        <v>0.7222222222222221</v>
      </c>
      <c r="B111" s="15" t="s">
        <v>8</v>
      </c>
      <c r="C111" s="15">
        <f t="shared" si="25"/>
        <v>0.76388888888888873</v>
      </c>
      <c r="D111" s="29">
        <v>4.1666666666666664E-2</v>
      </c>
      <c r="E111" s="13" t="s">
        <v>83</v>
      </c>
      <c r="F111" s="6" t="s">
        <v>2</v>
      </c>
    </row>
    <row r="112" spans="1:6">
      <c r="A112" s="30">
        <f>C110</f>
        <v>0.7222222222222221</v>
      </c>
      <c r="B112" s="31" t="s">
        <v>8</v>
      </c>
      <c r="C112" s="31">
        <f t="shared" si="25"/>
        <v>0.83333333333333326</v>
      </c>
      <c r="D112" s="32">
        <v>0.1111111111111111</v>
      </c>
      <c r="E112" s="5" t="s">
        <v>12</v>
      </c>
      <c r="F112" s="6" t="s">
        <v>2</v>
      </c>
    </row>
    <row r="113" spans="1:6">
      <c r="A113" s="7"/>
      <c r="B113" s="8"/>
      <c r="C113" s="8"/>
      <c r="D113" s="9"/>
      <c r="E113" s="12"/>
      <c r="F113" s="6"/>
    </row>
    <row r="114" spans="1:6">
      <c r="A114" s="43" t="s">
        <v>64</v>
      </c>
      <c r="B114" s="44"/>
      <c r="C114" s="44"/>
      <c r="D114" s="44"/>
      <c r="E114" s="44"/>
      <c r="F114" s="45"/>
    </row>
    <row r="115" spans="1:6">
      <c r="A115" s="33" t="s">
        <v>9</v>
      </c>
      <c r="B115" s="34"/>
      <c r="C115" s="34"/>
      <c r="D115" s="35"/>
      <c r="E115" s="3" t="s">
        <v>0</v>
      </c>
      <c r="F115" s="4" t="s">
        <v>1</v>
      </c>
    </row>
    <row r="116" spans="1:6">
      <c r="A116" s="7">
        <v>0.375</v>
      </c>
      <c r="B116" s="8" t="s">
        <v>8</v>
      </c>
      <c r="C116" s="8">
        <f>A116+D116</f>
        <v>0.39583333333333331</v>
      </c>
      <c r="D116" s="9">
        <v>2.0833333333333332E-2</v>
      </c>
      <c r="E116" s="5" t="s">
        <v>4</v>
      </c>
      <c r="F116" s="6" t="s">
        <v>3</v>
      </c>
    </row>
    <row r="117" spans="1:6">
      <c r="A117" s="7">
        <f t="shared" ref="A117" si="26">C116</f>
        <v>0.39583333333333331</v>
      </c>
      <c r="B117" s="8" t="s">
        <v>8</v>
      </c>
      <c r="C117" s="8">
        <f>A117+D117</f>
        <v>0.52083333333333326</v>
      </c>
      <c r="D117" s="9">
        <v>0.125</v>
      </c>
      <c r="E117" s="5" t="s">
        <v>13</v>
      </c>
      <c r="F117" s="6" t="s">
        <v>3</v>
      </c>
    </row>
    <row r="118" spans="1:6">
      <c r="A118" s="7">
        <f>C117</f>
        <v>0.52083333333333326</v>
      </c>
      <c r="B118" s="8" t="s">
        <v>8</v>
      </c>
      <c r="C118" s="8">
        <f>A118+D118</f>
        <v>0.56249999999999989</v>
      </c>
      <c r="D118" s="9">
        <v>4.1666666666666664E-2</v>
      </c>
      <c r="E118" s="5" t="s">
        <v>10</v>
      </c>
      <c r="F118" s="6" t="s">
        <v>3</v>
      </c>
    </row>
    <row r="119" spans="1:6">
      <c r="A119" s="7">
        <f>A117</f>
        <v>0.39583333333333331</v>
      </c>
      <c r="B119" s="8" t="s">
        <v>8</v>
      </c>
      <c r="C119" s="8">
        <f>A119+D119</f>
        <v>0.5625</v>
      </c>
      <c r="D119" s="9">
        <v>0.16666666666666666</v>
      </c>
      <c r="E119" s="5" t="s">
        <v>7</v>
      </c>
      <c r="F119" s="6" t="s">
        <v>14</v>
      </c>
    </row>
    <row r="120" spans="1:6">
      <c r="A120" s="7">
        <v>0.66666666666666663</v>
      </c>
      <c r="B120" s="8" t="s">
        <v>8</v>
      </c>
      <c r="C120" s="8">
        <f>A120+D120</f>
        <v>0.75</v>
      </c>
      <c r="D120" s="9">
        <v>8.3333333333333329E-2</v>
      </c>
      <c r="E120" s="5" t="s">
        <v>6</v>
      </c>
      <c r="F120" s="6" t="s">
        <v>3</v>
      </c>
    </row>
    <row r="121" spans="1:6">
      <c r="A121" s="10"/>
      <c r="B121" s="11"/>
      <c r="C121" s="11"/>
      <c r="D121" s="11"/>
      <c r="E121" s="12"/>
      <c r="F121" s="6"/>
    </row>
  </sheetData>
  <mergeCells count="21">
    <mergeCell ref="A1:F1"/>
    <mergeCell ref="A2:F2"/>
    <mergeCell ref="A3:F3"/>
    <mergeCell ref="A115:D115"/>
    <mergeCell ref="A100:D100"/>
    <mergeCell ref="A99:F99"/>
    <mergeCell ref="A4:F4"/>
    <mergeCell ref="A8:F8"/>
    <mergeCell ref="A86:F86"/>
    <mergeCell ref="A114:F114"/>
    <mergeCell ref="A5:D5"/>
    <mergeCell ref="A9:D9"/>
    <mergeCell ref="A87:D87"/>
    <mergeCell ref="A68:F68"/>
    <mergeCell ref="A69:D69"/>
    <mergeCell ref="A24:F24"/>
    <mergeCell ref="A25:D25"/>
    <mergeCell ref="A41:F41"/>
    <mergeCell ref="A42:D42"/>
    <mergeCell ref="A54:F54"/>
    <mergeCell ref="A55:D55"/>
  </mergeCells>
  <printOptions horizontalCentered="1"/>
  <pageMargins left="0.70866141732283472" right="0.70866141732283472" top="0.31496062992125984" bottom="0.74803149606299213" header="0.31496062992125984" footer="0.31496062992125984"/>
  <pageSetup paperSize="9" scale="98" fitToHeight="0" orientation="landscape" r:id="rId1"/>
  <headerFooter>
    <oddFooter>&amp;L
Главный эксперт: Д.Ю. Сорокин _________
&amp;CСтраница  &amp;P из &amp;N</oddFooter>
  </headerFooter>
  <rowBreaks count="6" manualBreakCount="6">
    <brk id="23" max="5" man="1"/>
    <brk id="40" max="5" man="1"/>
    <brk id="53" max="5" man="1"/>
    <brk id="67" max="5" man="1"/>
    <brk id="85" max="5" man="1"/>
    <brk id="98" max="5" man="1"/>
  </rowBreaks>
  <ignoredErrors>
    <ignoredError sqref="A1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Григорьев</dc:creator>
  <cp:lastModifiedBy>Пользователь Windows</cp:lastModifiedBy>
  <cp:lastPrinted>2019-10-08T06:39:54Z</cp:lastPrinted>
  <dcterms:created xsi:type="dcterms:W3CDTF">2017-11-26T21:28:03Z</dcterms:created>
  <dcterms:modified xsi:type="dcterms:W3CDTF">2019-11-19T07:45:50Z</dcterms:modified>
</cp:coreProperties>
</file>