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filterPrivacy="1"/>
  <xr:revisionPtr revIDLastSave="0" documentId="13_ncr:1_{893D0C22-2072-4BC0-BD70-6A781E7322B6}" xr6:coauthVersionLast="37" xr6:coauthVersionMax="37" xr10:uidLastSave="{00000000-0000-0000-0000-000000000000}"/>
  <bookViews>
    <workbookView xWindow="0" yWindow="0" windowWidth="12825" windowHeight="8010" xr2:uid="{00000000-000D-0000-FFFF-FFFF00000000}"/>
  </bookViews>
  <sheets>
    <sheet name="Старшие" sheetId="4" r:id="rId1"/>
  </sheets>
  <externalReferences>
    <externalReference r:id="rId2"/>
  </externalReferences>
  <calcPr calcId="179021"/>
</workbook>
</file>

<file path=xl/calcChain.xml><?xml version="1.0" encoding="utf-8"?>
<calcChain xmlns="http://schemas.openxmlformats.org/spreadsheetml/2006/main">
  <c r="D212" i="4" l="1"/>
  <c r="E184" i="4"/>
  <c r="C204" i="4"/>
  <c r="G189" i="4"/>
  <c r="C188" i="4"/>
  <c r="C136" i="4" l="1"/>
  <c r="G137" i="4"/>
  <c r="C158" i="4" l="1"/>
  <c r="C189" i="4" s="1"/>
  <c r="E146" i="4"/>
  <c r="F146" i="4"/>
  <c r="E147" i="4"/>
  <c r="E71" i="4" s="1"/>
  <c r="F147" i="4"/>
  <c r="C74" i="4"/>
  <c r="D74" i="4"/>
  <c r="E148" i="4"/>
  <c r="E74" i="4" s="1"/>
  <c r="F148" i="4"/>
  <c r="G148" i="4"/>
  <c r="D131" i="4"/>
  <c r="E153" i="4"/>
  <c r="E151" i="4"/>
  <c r="E152" i="4"/>
  <c r="F152" i="4"/>
  <c r="C137" i="4" l="1"/>
</calcChain>
</file>

<file path=xl/sharedStrings.xml><?xml version="1.0" encoding="utf-8"?>
<sst xmlns="http://schemas.openxmlformats.org/spreadsheetml/2006/main" count="575" uniqueCount="279">
  <si>
    <t>Наименование</t>
  </si>
  <si>
    <t>Ед. измерения</t>
  </si>
  <si>
    <t>Кол-во</t>
  </si>
  <si>
    <t>шт</t>
  </si>
  <si>
    <t>НАИМЕНОВАНИЕ КОМПЕТЕНЦИИ</t>
  </si>
  <si>
    <t>ЧЕМПИОНАТ</t>
  </si>
  <si>
    <t>Главный эксперт</t>
  </si>
  <si>
    <t>Заместитель Главного эксперта</t>
  </si>
  <si>
    <t>Технический эксперт</t>
  </si>
  <si>
    <t>Эксперт по CIS</t>
  </si>
  <si>
    <t>Комментарий</t>
  </si>
  <si>
    <t xml:space="preserve">Сроки проведения </t>
  </si>
  <si>
    <t>Место проведения</t>
  </si>
  <si>
    <t>Количество рабочих мест</t>
  </si>
  <si>
    <t>Количество конкурсантов (команд)</t>
  </si>
  <si>
    <t>Количество экспертов (в том числе с главным и заместителем)</t>
  </si>
  <si>
    <t>Общая площадь застройки компетенции</t>
  </si>
  <si>
    <t>Требование (описание)</t>
  </si>
  <si>
    <t>КОМНАТА КОНКУРСАНТОВ</t>
  </si>
  <si>
    <t>БРИФИНГ-ЗОНА</t>
  </si>
  <si>
    <t>СКЛАД</t>
  </si>
  <si>
    <t>Глав. Эксперт __________________________________________________________________________</t>
  </si>
  <si>
    <t>_________________________________________________________</t>
  </si>
  <si>
    <t xml:space="preserve">          (подпись)                                                                           (дата)</t>
  </si>
  <si>
    <t>РАБОЧАЯ ПЛОЩАДКА КОНКУРСАНТОВ</t>
  </si>
  <si>
    <t>№</t>
  </si>
  <si>
    <t>(ФИО)</t>
  </si>
  <si>
    <t>Тех. эксперт    __________________________________________________________________________</t>
  </si>
  <si>
    <t>ДОПОЛНИТЕЛЬНЫЕ ТРЕБОВАНИЯ К ОБЕСПЕЧЕНИЮ КОНКУРСНЫХ ПЛОЩАДОК КОМАНД (КОММУНИКАЦИИ, ПОДКЛЮЧЕНИЯ, ОСВЕЩЕНИЕ И Т.П.)</t>
  </si>
  <si>
    <t>ДОПОЛНИТЕЛЬНЫЕ ТРЕБОВАНИЯ К ОБЕСПЕЧЕНИЮ БРИФИНГ-ЗОНЫ (КОММУНИКАЦИИ, ПОДКЛЮЧЕНИЯ, ОСВЕЩЕНИЕ И Т.П.)</t>
  </si>
  <si>
    <t>ДОПОЛНИТЕЛЬНЫЕ ТРЕБОВАНИЯ К ОБЕСПЕЧЕНИЮ КОМНАТЫ ЭКСПЕРТОВ (КОММУНИКАЦИИ, ПОДКЛЮЧЕНИЯ, ОСВЕЩЕНИЕ И Т.П.)</t>
  </si>
  <si>
    <t>ДОПОЛНИТЕЛЬНЫЕ ТРЕБОВАНИЯ К ОБЕСПЕЧЕНИЮ КОМНАТЫ ГЛАВНОГО ЭКСПЕРТА (КОММУНИКАЦИИ, ПОДКЛЮЧЕНИЯ, ОСВЕЩЕНИЕ И Т.П.)</t>
  </si>
  <si>
    <t>ДОПОЛНИТЕЛЬНЫЕ ТРЕБОВАНИЯ К ОБЕСПЕЧЕНИЮ КОМНАТЫ КОНКУРСАНТОВ (КОММУНИКАЦИИ, ПОДКЛЮЧЕНИЯ, ОСВЕЩЕНИЕ И Т.П.)</t>
  </si>
  <si>
    <t>ДОПОЛНИТЕЛЬНЫЕ ТРЕБОВАНИЯ К ОБЕСПЕЧЕНИЮ СКЛАДА (КОММУНИКАЦИИ, ПОДКЛЮЧЕНИЯ, ОСВЕЩЕНИЕ И Т.П.)</t>
  </si>
  <si>
    <t xml:space="preserve"> Тех. описание позиции</t>
  </si>
  <si>
    <t>Наименование позиции</t>
  </si>
  <si>
    <t>ОБОРУДОВАНИЕ И ИНСТРУМЕНТЫ (ДЛЯ ГЭ)</t>
  </si>
  <si>
    <t>КОМНАТА ЭКСПЕРТОВ</t>
  </si>
  <si>
    <t>МЕСТО/КОМНАТА ГЛАВНОГО ЭКСПЕРТА</t>
  </si>
  <si>
    <t>ПРОГРАММНОЕ ОБЕСПЕЧЕНИЕ (НА 1 КОНКУРСАНТА \ КОМАНДУ)</t>
  </si>
  <si>
    <t>РАСХОДНЫЕ МАТЕРИАЛЫ (НА 1 КОНКУРСАНТА \ КОМАНДУ)</t>
  </si>
  <si>
    <t>СРЕДСТВА ИНДИВИДУАЛЬНОЙ ЗАЩИТЫ (НА 1 КОНКУРСАНТА \ КОМАНДУ)</t>
  </si>
  <si>
    <t>ОБОРУДОВАНИЕ И ИНСТРУМЕНТЫ (НА ВСЕХ КОНКУРСАНТОВ, ЭКСПЕРТОВ)</t>
  </si>
  <si>
    <t>ОБОРУДОВАНИЕ И ИНСТРУМЕНТЫ (НА ВСЕХ ЭКСПЕРТОВ)</t>
  </si>
  <si>
    <t>РАСХОДНЫЕ МАТЕРИАЛЫ (НА ВСЕХ КОНКУРСАНТОВ \ КОМАНД)</t>
  </si>
  <si>
    <t>ПРОГРАММНОЕ ОБЕСПЕЧЕНИЕ (НА ВСЕХ КОНКУРСАНТОВ \ КОМАНД)</t>
  </si>
  <si>
    <t>СРЕДСТВА ИНДИВИДУАЛЬНОЙ ЗАЩИТЫ (НА ВСЕХ КОНКУРСАНТОВ \ КОМАНД)</t>
  </si>
  <si>
    <t>МЕБЕЛЬ И ФУРНИТУРА (НА 1 КОНКУРСАНТА \ КОМАНДУ)</t>
  </si>
  <si>
    <t>МЕБЕЛЬ И ФУРНИТУРА (НА ВСЕХ КОНКУРСАНТОВ \ КОМАНД)</t>
  </si>
  <si>
    <t>МЕБЕЛЬ И ФУРНИТУРА (НА ВСЕХ КОНКУРСАНТОВ, ЭКСПЕРТОВ)</t>
  </si>
  <si>
    <t>МЕБЕЛЬ И ФУРНИТУРА (ДЛЯ ГЭ)</t>
  </si>
  <si>
    <t>МЕБЕЛЬ И ФУРНИТУРА (НА ВСЕХ КОНКУРСАНТОВ)</t>
  </si>
  <si>
    <t>МЕБЕЛЬ И ФУРНИТУРА (НА ВСЕХ ЭКСПЕРТОВ)</t>
  </si>
  <si>
    <t>Обслуживание грузовой техники</t>
  </si>
  <si>
    <t xml:space="preserve">Электричество 220 V </t>
  </si>
  <si>
    <t>На каждого эксперта один вход (розетка)</t>
  </si>
  <si>
    <t>WI-Fi роутер</t>
  </si>
  <si>
    <t>Стул</t>
  </si>
  <si>
    <t>Огнетушитель углекислотный ОУ-1</t>
  </si>
  <si>
    <t>Офисная бумага А4</t>
  </si>
  <si>
    <t xml:space="preserve">Авторучка </t>
  </si>
  <si>
    <t xml:space="preserve"> Шариковая . Цвет синий</t>
  </si>
  <si>
    <t>Степлер</t>
  </si>
  <si>
    <t>Планшет</t>
  </si>
  <si>
    <t>уп.</t>
  </si>
  <si>
    <t xml:space="preserve">Карандаш простой </t>
  </si>
  <si>
    <t>Цветные маркеры</t>
  </si>
  <si>
    <t>для бумаги с зажимом а4</t>
  </si>
  <si>
    <t>4 цвета</t>
  </si>
  <si>
    <t>Стол</t>
  </si>
  <si>
    <t>Вешалка</t>
  </si>
  <si>
    <t>Высокоскоростной интернет</t>
  </si>
  <si>
    <t>Электричество 220 v</t>
  </si>
  <si>
    <t>МФУ</t>
  </si>
  <si>
    <t>Ноутбук</t>
  </si>
  <si>
    <t>шт.</t>
  </si>
  <si>
    <t>Урны для мусора</t>
  </si>
  <si>
    <t>компл.</t>
  </si>
  <si>
    <t>Защитные чехлы (руль, сиденье, ручка кпп)</t>
  </si>
  <si>
    <t>Тестер цифровой. (мультиметр)</t>
  </si>
  <si>
    <t>Набор для разбора пинов</t>
  </si>
  <si>
    <t xml:space="preserve">Упор противооткатный </t>
  </si>
  <si>
    <t>Динамометрические ключи, диапазон момента 5 - 25 Н.м</t>
  </si>
  <si>
    <t>комплект</t>
  </si>
  <si>
    <t>Динамометрические ключи, диапазон момента 42 - 210 Н.м</t>
  </si>
  <si>
    <t xml:space="preserve">шт </t>
  </si>
  <si>
    <t xml:space="preserve">Автомобиль </t>
  </si>
  <si>
    <t xml:space="preserve">Детектор утечек хладогента </t>
  </si>
  <si>
    <t>Станция для обслуживания кондиционерных систем автомобиля.</t>
  </si>
  <si>
    <t xml:space="preserve">Двигатель </t>
  </si>
  <si>
    <t>Стенд-кантователь для крепления двигателя</t>
  </si>
  <si>
    <t>Комплект для монтажа двигателя на стенд-кантователь</t>
  </si>
  <si>
    <t>Клещи для установки поршневых колец</t>
  </si>
  <si>
    <t>Нутромер</t>
  </si>
  <si>
    <t>Масленка рычажная</t>
  </si>
  <si>
    <t>Тип рычажная масленка</t>
  </si>
  <si>
    <t>Реле вентилятора охлаждения</t>
  </si>
  <si>
    <t>Реле аварийной сигнализации</t>
  </si>
  <si>
    <t>Реле стартера</t>
  </si>
  <si>
    <t>Набор предохранителей(маленькие, средние, большие)</t>
  </si>
  <si>
    <t>Провод цветной (сеч. 1.5)</t>
  </si>
  <si>
    <t>м.</t>
  </si>
  <si>
    <t>Изоляционная лента</t>
  </si>
  <si>
    <t>Вкладыши шатунные</t>
  </si>
  <si>
    <t>Вкладыши коренные</t>
  </si>
  <si>
    <t>Хладогент R134a</t>
  </si>
  <si>
    <t>кг.</t>
  </si>
  <si>
    <t xml:space="preserve">поршневые кольца </t>
  </si>
  <si>
    <t>Разем для реле 5конт.</t>
  </si>
  <si>
    <t>м</t>
  </si>
  <si>
    <t>Зажимы (крокодил)</t>
  </si>
  <si>
    <t>Электрические для контакта с АКБ</t>
  </si>
  <si>
    <t>Согласно конкурсной марке авто</t>
  </si>
  <si>
    <t>Колодка для кнопки переключения света (разем)</t>
  </si>
  <si>
    <t>Патрон (гильза) для лампы Н21</t>
  </si>
  <si>
    <t>Пластиковый с двумя контактами (проводами)</t>
  </si>
  <si>
    <t>Разем для лампы Н4</t>
  </si>
  <si>
    <t>Трехконтактный с проводами</t>
  </si>
  <si>
    <t xml:space="preserve">Упаковка 100 шт </t>
  </si>
  <si>
    <t>6 полосный блок предохранитьелей</t>
  </si>
  <si>
    <t>Позволяет удерживать шесть предохранителей (в комплекте предохранители(7,5А-30А)</t>
  </si>
  <si>
    <t xml:space="preserve">Комплект шплинтов </t>
  </si>
  <si>
    <t xml:space="preserve">Комплект шплинтов разных размеров - до 3 мм </t>
  </si>
  <si>
    <t xml:space="preserve">Масло для систем кондиционирования </t>
  </si>
  <si>
    <t xml:space="preserve">Масло моторное </t>
  </si>
  <si>
    <t>Роутер  или проводной интернет</t>
  </si>
  <si>
    <t xml:space="preserve">Доска маркерная </t>
  </si>
  <si>
    <t>-</t>
  </si>
  <si>
    <t>Кулер для воды с бутылкой (20л) и стаканчиками</t>
  </si>
  <si>
    <t>Тип устройства: кулер 
Тип установки: напольный 
Размещение бутыли с водой: верхнее 
Тип охлаждения воды: компрессорный 
Встроенный холодильник: Да</t>
  </si>
  <si>
    <t>стол</t>
  </si>
  <si>
    <t xml:space="preserve">Комбинированое освещение </t>
  </si>
  <si>
    <t>Система автономной вентиляции помещений</t>
  </si>
  <si>
    <t>Система противопожарной безопасности</t>
  </si>
  <si>
    <t>Урна для мусора</t>
  </si>
  <si>
    <t>Пластиковая объем не менее 20л.</t>
  </si>
  <si>
    <t>Чехол на сиденье 1 шт;
Чехол на руль 1 шт;
Чехол на рычаг КПП 1 шт;
Блистерная упаковка: 200/170/70 мм (Д/Ш/В).</t>
  </si>
  <si>
    <t>Набор инструментов для электрика</t>
  </si>
  <si>
    <t>Защитные очки</t>
  </si>
  <si>
    <t>Одноразовые маски</t>
  </si>
  <si>
    <t>упак.</t>
  </si>
  <si>
    <t>Площадь зоны не менее 150 м/кв.</t>
  </si>
  <si>
    <t>Электричество 220v (7 розеток по 2кВт на каждую точку)</t>
  </si>
  <si>
    <t>Подвод сжатого воздуха не менне 6 Атм. 50 л/мин.</t>
  </si>
  <si>
    <t>Площадь не менее 15м/кв.</t>
  </si>
  <si>
    <t>Не менее 2 розеток</t>
  </si>
  <si>
    <t>Средства противопожарной безопасности</t>
  </si>
  <si>
    <t>Площадь не менее 15м/кв</t>
  </si>
  <si>
    <t>Площадь не менее 6 м/кв</t>
  </si>
  <si>
    <t>не менее 1 розетки</t>
  </si>
  <si>
    <t>360 к.м.</t>
  </si>
  <si>
    <t>ИТ ОБОРУДОВАНИЕ (НА 1 КОНКУРСАНТА \ КОМАНДУ)</t>
  </si>
  <si>
    <t>ОБОРУДОВАНИЕ И ИНСТРУМЕНТЫ для модуля "С" (НА 1 КОНКУРСАНТА \ КОМАНДУ)</t>
  </si>
  <si>
    <t>ОБОРУДОВАНИЕ И ИНСТРУМЕНТЫ для модуля  "С"(НА ВСЕХ КОНКУРСАНТОВ \ КОМАНД)</t>
  </si>
  <si>
    <t>ОБОРУДОВАНИЕ И ИНСТРУМЕНТЫ для модуля "D" (НА 1 КОНКУРСАНТА \ КОМАНДУ)</t>
  </si>
  <si>
    <t>ОБОРУДОВАНИЕ И ИНСТРУМЕНТЫ для модуля "D" (НА ВСЕХ КОНКУРСАНТОВ \ КОМАНД)</t>
  </si>
  <si>
    <t>ИТ ОБОРУДОВАНИЕ (НА ВСЕХ КОНКУРСАНТОВ \ КОМАНД)</t>
  </si>
  <si>
    <t>критически важные характеристики позиции отсутствуют</t>
  </si>
  <si>
    <t>на 5 экспертов</t>
  </si>
  <si>
    <t>КАНЦЕЛЯРИЯ НА КОМПЕТЕНЦИЮ (НА ВСЕХ КОНКУРСАНТОВ, ЭКСПЕРТОВ)</t>
  </si>
  <si>
    <t xml:space="preserve">Мусорный контейнер  120л </t>
  </si>
  <si>
    <t>Стелаж</t>
  </si>
  <si>
    <t xml:space="preserve"> 200/150x80/4 </t>
  </si>
  <si>
    <t>1800/390/390</t>
  </si>
  <si>
    <t>Металлический шкаф для одежды</t>
  </si>
  <si>
    <t>Формат листов: А4, кол-во листов в пачке 500, класс бумаги, А+, плотность бумаги 120г/кв</t>
  </si>
  <si>
    <t>Компьютер</t>
  </si>
  <si>
    <t>ПВХ</t>
  </si>
  <si>
    <t>Поверка нет  
Внесен в госреестр нет
Постоянное напряжение, В 0.4, 4; 40; 400; 600  
Постоянный ток, А 0.04, 0.4, 20
Сопротивление, МОм 0.0004, 0.004, 0.04, 0.4, 4, 40  
Проверка батарей нет
Типоразмер батареек крона  
Тип отображения цифровой
Напряжение аккумулятора, В 9  
Количество измерений в секунду, раз 2
Переменное напряжение, В 0.4, 4; 40; 400; 600  
Переменный ток, А 0.04, 0.4, 20
Диапазон частот по переменному току, Гц 4000, 40000, 400000, 4000000, 40000000  
Рабочая температура, °С от 0 до +50
Емкость, мкФ 0.004, 0.04, 0.4, 4, 40, 400, 4000, 40000  
Режим «прозвонка» есть
Индикация перегрузки есть  
Индикация полярности нет
Подсветка дисплея есть  
Диод-тест есть
Габариты, мм 182х82х55  
Вес, кг 0.375</t>
  </si>
  <si>
    <t>Зарядное устройство 24v</t>
  </si>
  <si>
    <t>Для аккумуляторов напряжением, В 12/24  
Напряжение питания, В 220
Max ток зарядки, А 5  
Тип зарядки автоматическая зарядка (WET, EFB,AGM, GEL)
Зарядка щелочных аккумуляторов нет  
Режим Boost нет
Min ток заряда, А 0.4  
Габариты, мм 199х71х61
Вес, кг 0.74  
Min емкость аккумулятора, Ач 3
Max емкость аккумулятора, Ач 240  
Max потребляемая мощность зарядки, Вт 60</t>
  </si>
  <si>
    <t>материал металл</t>
  </si>
  <si>
    <t>Вытяжка отработавших газов</t>
  </si>
  <si>
    <t xml:space="preserve">Тип механический Длина 830 мм.
Диаметр 600 мм.
Диаметр шланга 100 мм.
Длина шланга/ов 10 м.
Расход воздуха до 550 м3/ч 
</t>
  </si>
  <si>
    <t xml:space="preserve"> Зеркальце на ручке.</t>
  </si>
  <si>
    <t>Телескопическая рукоятка есть  
Зеркало есть
Магнитный наконечник нет  
Длина, мм 500</t>
  </si>
  <si>
    <t xml:space="preserve"> Магнит телескопический.</t>
  </si>
  <si>
    <t>Телескопическая рукоятка да  
Зеркало нет
Магнитный наконечник есть  
Длина, мм 860</t>
  </si>
  <si>
    <t>для легкого и безопасного монтажа и демонтажа клем из коннекторов</t>
  </si>
  <si>
    <t>Масло компрессорное</t>
  </si>
  <si>
    <t xml:space="preserve">Класс вязкости по ISO 100;
Кинематическая вязкость при 40 Со  98 мм2/с;
Кинематическая вязкость при 100 Со 11,2 мм2/с ;
Индекс вязкости 100;
Плотность при 15 Со 882 г/см3;
Температура вспышки в открытом тигле 250 Со;
Температура застывания -30 Со.
</t>
  </si>
  <si>
    <t>л.</t>
  </si>
  <si>
    <t>Фреон R134a (тетрафторэтан, фреон 134, 134А, R134А) применяется в различных системах, требующих безопасных и постоянных характеристик эксплуатации. Фреон 134 используется:
в транспортных системах кондиционирования и рефрижераторах;
в бытовых холодильных установках и камерах;
в промышленных среднетемпературных установках охлаждения;
для ретрофита различного оборудования низких температур (при замене компрессора);
в изготовлении теплозащитных материалов;
при производстве хладагентов (фреон R404A и R407C).</t>
  </si>
  <si>
    <t>Очки и прибор с ультрафиолетовой  лампой</t>
  </si>
  <si>
    <t>Клещи для зачистки проводов и обжима клемм 5 функц. (TCP-10353) 225 мм 1
Отвертка крестовая VDE PH1 х 80 мм 1
Отвертка шлицевая VDE SL0,8 x 4,0 х 80 мм 1
Пробник 6-12-24 V 1
Съемник предохранителей  1
Щеточка для клемм аккумулятора  1
Комплект предохранителей 5; 7,5; 10; 15; 20; 25; 30 А 1
Комплект предохранителей 6,35*32 мм (стекло) 5; 10; 15 А 1
Комплект предохранителей Euro 8; 10; 16 А 1
Изолента 19 мм х 9 м 1
Провод 1,25 мм² х 1,5 м 1
Комплект клемм (вилочных, кольцевых, штыковых)  1
Комплект гильз соединительных термоусадочных  1
Комплект термоусадочных манжет Ø10 х 50 мм; Ø5 х 50 мм; Ø3 х 50 мм 1
Комплект пластиковых хомутов 2,5 х 100 мм; 2,5 х 160 мм; 3,6 х 200 мм 1
Ламп автомобильных  9
Провод с зажимами "крокодилы"  1</t>
  </si>
  <si>
    <t>Набот ключей TORX</t>
  </si>
  <si>
    <t>Тип Torx  
Количество в наборе, шт. 6
Трещотка нет  
Материал CrV
Покрытие оцинкованный</t>
  </si>
  <si>
    <t xml:space="preserve">Набор шестигранных ключей </t>
  </si>
  <si>
    <t>Тип шестигранные  
Количество в наборе, шт. 9
Трещотка нет  
Размер min, мм 1.5
Размер max, мм 10  
Материал CrV</t>
  </si>
  <si>
    <t>Лампа переноска LED</t>
  </si>
  <si>
    <t xml:space="preserve">Вес, кг 0.77  
Тип автомобильный
Питание аккумулятор  
Тип аккумулятора Li-Ion
Емкость, А*ч 2.2  
Напряжение питания, В 3.7
Цвет зеленый  
Материал корпуса пластик
Источник света светодиод  
Габариты, мм 100х100х250
Длина, мм 250  
Количество режимов работы 1
Время работы 5  
Max время работы, ч 5
Количество аккумуляторов в комплекте встроенный  
Защита от влаги нет
Защита от удара нет  </t>
  </si>
  <si>
    <t xml:space="preserve">полуавтоматическая станция для заправки кондиционеров автомобилей газом. </t>
  </si>
  <si>
    <t>Тележка инструментальная</t>
  </si>
  <si>
    <t xml:space="preserve">Тележка инструментальная FORCEKRAFT 255 предметов </t>
  </si>
  <si>
    <t>Набор слесарного инструмента универсальный</t>
  </si>
  <si>
    <t>Количество в наборе, шт. 119
Присоединительный размер 1/4 + 3/8 + 1/2 дюйма
Min размер головки, мм 4  
Max размер головки, мм 32
Вес, кг 28.8</t>
  </si>
  <si>
    <t>Тележка инструментальная открытого типа JTC</t>
  </si>
  <si>
    <t>Размеры : 684*469*870. 3 полки</t>
  </si>
  <si>
    <t>Автобус Форд транзит, Камаз</t>
  </si>
  <si>
    <t>Руководство по ремонту двигателя КамАЗ 740</t>
  </si>
  <si>
    <t>Тиски слесарные, ширина губок 150 мм, расход губок 150 мм</t>
  </si>
  <si>
    <t xml:space="preserve">Верстак слесарный  размеры стола 1900 х 800 мм </t>
  </si>
  <si>
    <t xml:space="preserve">Щупы плоские </t>
  </si>
  <si>
    <t>Динамометрические ключи, диапазон момента 20 - 110 Н.м</t>
  </si>
  <si>
    <t>Лопатка монтажная 450 мм</t>
  </si>
  <si>
    <t>Съемник шкивов многофункциональный</t>
  </si>
  <si>
    <t>Оправка для поршневых колец 90-175 мм</t>
  </si>
  <si>
    <t xml:space="preserve">Штангенциркуль </t>
  </si>
  <si>
    <t xml:space="preserve">Кран гидравлический </t>
  </si>
  <si>
    <t>Микрометр</t>
  </si>
  <si>
    <t>КамАЗ 740</t>
  </si>
  <si>
    <t>тип  Механический
 Грузоподъемность, кг  2000
 Способ поворота   через червячный редуктор
 Угол поворота двигателя, °  360
 Габаритные размеры стенда (ДхШхВ), мм  2467х1060х1425
 Масса, кг  445</t>
  </si>
  <si>
    <t>Тип слесарные  
Функция поворота есть
Ширина губок, мм 150  
Рабочий ход, мм 150
Габариты, мм 246х221х457  
Вес, кг 20</t>
  </si>
  <si>
    <t>Длина рабочего стола, мм 1900  
Высота стола, мм 870
Max нагрузка на стол, кг 300  
Наличие тумб однотумбовый
Габариты, мм 870х1400х700  
Вес, кг 74
Столешница фанера 24 мм  
Покрытие столешницы оцинкованная сталь 1 мм</t>
  </si>
  <si>
    <t>Вес, кг 0.104
Длина, мм 105</t>
  </si>
  <si>
    <t>Вес, кг 0.37  
Рабочий диапазон, мм 190</t>
  </si>
  <si>
    <t>Тип инструмента индикаторный  
Измерение до, мм 450
Размер шага, мм 0.01  
Диапазон измерений, мм 250-450
Погрешность, мкм 18  
Габариты, мм 370 х 165 х 60
Вес, кг 1.3</t>
  </si>
  <si>
    <t>Длина, мм 280  
Тип предельный
Трещотка есть  
Квадрат 3/8 дюйма
Max усилие, Нм 25  
Min усилие, Нм 5
Материал сталь  
Вес, кг 0.96
Номер СИ в госреестре 61626-15</t>
  </si>
  <si>
    <t>Длина, мм 366  
Тип предельный
Квадрат 3/8 дюйма  
Трещотка есть
Max усилие, Нм 110  
Min усилие, Нм 20
Материал сталь  
Вес, кг 1.19
Номер СИ в госреестре 61626-15</t>
  </si>
  <si>
    <t>Тип предельный  
Трещотка есть
Квадрат 1/2 дюйма  
Max усилие, Нм 210
Min усилие, Нм 40  
Материал сталь
Вес, кг 2.06  
Номер СИ в госреестре 61626-15</t>
  </si>
  <si>
    <t>Длина, мм 450</t>
  </si>
  <si>
    <t>Силовой болт - 2 шт;
Адаптер - 1 шт, мм: 25-95;
Адаптер - 1 шт, мм: 28-125;
Фиксирующие болты с различной длиной, диаметра и шагом резьбы - 12 шт;
Насадка центрующая - 2 шт;
Металлический кейс.</t>
  </si>
  <si>
    <t>Высота 150 мм (6 дюймов)  
Рабочий диапазон, мм 90-175</t>
  </si>
  <si>
    <t>150 мм, цена деления 0,01 мм</t>
  </si>
  <si>
    <t>Мах высота крюка, мм 2380  
Грузоподъемность, т 2
Вес, кг 83  
Габариты, мм 1550х145</t>
  </si>
  <si>
    <t>диапазон измерений 25-50</t>
  </si>
  <si>
    <t>диапазон измерений 50-75</t>
  </si>
  <si>
    <t>диапазон измерений 75-100</t>
  </si>
  <si>
    <t>диапазон измерений 100-125</t>
  </si>
  <si>
    <t>Вязкость 5W40, уровень качества не ниже CD</t>
  </si>
  <si>
    <t xml:space="preserve">17.3" LED 1920x1080 FHD / TFT IPS 144 Гц / Intel® Core™ i7 9750H 2600 MHz (4500 MHz) / RAM 16 Gb / NVIDIA GeForce RTX 2070 Max-Q 8 Gb / 1000 Gb + 1000 Gb / Привода нет / DOS / без ОС / 2.9 кг / Black (Черный)
</t>
  </si>
  <si>
    <t>Верстак ВП -4</t>
  </si>
  <si>
    <t>Высота стола: 860 мм
Max нагрузка на стол: 300 кг
Длина рабочего стола: 1600 мм
Тумба с дверью: да
Тумба с ящиками: нет
Вес нетто: 78,6 кг</t>
  </si>
  <si>
    <t xml:space="preserve">Диспенсер мобильный с рулоном салфеток </t>
  </si>
  <si>
    <t xml:space="preserve">Диспенсер с удерживающим устройством для салфеток </t>
  </si>
  <si>
    <t xml:space="preserve">Каркас: металл
Макс. статическая нагрузка, кг: 100 </t>
  </si>
  <si>
    <t>Материал: ЛДСП. Размеры: высота - 770 ; ширина-1200 ; глубина -500</t>
  </si>
  <si>
    <t>Материал изготовления: пластик 
Крышка:Нет</t>
  </si>
  <si>
    <t>24В, 25 А</t>
  </si>
  <si>
    <t>24В, 30 А</t>
  </si>
  <si>
    <t>предохранители 5; 7,5; 10; 15; 20; 25; 30 А</t>
  </si>
  <si>
    <t>ПГВА 1,5 автомобильный</t>
  </si>
  <si>
    <t>Камаз 740</t>
  </si>
  <si>
    <t>Камаз740</t>
  </si>
  <si>
    <t>Лампа Н21</t>
  </si>
  <si>
    <t>Переключатель света (кнопка) три положения 6контактов</t>
  </si>
  <si>
    <t>Переключатель света (кнопка)КАМАЗ</t>
  </si>
  <si>
    <t>Для переключателя света (кнопка)КАМАЗ</t>
  </si>
  <si>
    <t>Лампа H4</t>
  </si>
  <si>
    <t>Лампа H4 24в</t>
  </si>
  <si>
    <t>BC-VPO</t>
  </si>
  <si>
    <t>5w40</t>
  </si>
  <si>
    <t>Каска защитная</t>
  </si>
  <si>
    <t xml:space="preserve">Защитная каскетка </t>
  </si>
  <si>
    <t xml:space="preserve">Ноутбук </t>
  </si>
  <si>
    <t>17.3" LED 1920x1080 FHD / TFT IPS 144 Гц / Intel® Core™ i7 9750H 2600 MHz (4500 MHz) / RAM 16 Gb / NVIDIA GeForce RTX 2070 Max-Q 8 Gb / 1000 Gb + 1000 Gb / Привода нет / DOS / без ОС / 2.9 кг / Black (Черный)</t>
  </si>
  <si>
    <t>Передвижная, магнитная</t>
  </si>
  <si>
    <t xml:space="preserve">Проектор </t>
  </si>
  <si>
    <t>Типы проекции фронтальная, обратная, крепление к потолку Крепления для проекторов
Яркость светового потока 2700 ANSI люмен 
Лампа 280 Ватт OSRAM; ресурс - 3500 часов в стандартном режиме или 5000 часов в экономичном режиме или 7000 часов в суперэкономичном режиме
Контрастность 10000:1
Размер изображения по диагонали 1.75 - 2.54 метра (69" - 100") 
Расстояние до экрана 0.18 - 0.42 метра
Throw Ratio 0.35 (87" @ 32 см)
Проекционный калькулятор
Вертикальная коррекция трапецеидальных искажений ±40° 
Матрица
Формат матрицы 16:10 
Матрица 0.65" - данные из неофициальных источников
Разрешение матрицы 1280 x 800 
Глубина цвета 10 бит/цвет (1.07 млрд. цветов)
Интерфейс, разъемы и выходы
Интерфейс 2 входа и выход VGA (15-пиновые коннекторы D-Sub), HDMI, mini-USB, RJ-45, RS232, 2 аудиовхода миниджек, аудиовыход миниджек, разъем для подключения микрофона, композитный вход, вход S-Video, 2 аудиовхода 2xRCA 
Проигрывание/управление по сети LAN Contro</t>
  </si>
  <si>
    <t xml:space="preserve">Экран для проектора </t>
  </si>
  <si>
    <t>Экран для проектора рулонный. Cactus</t>
  </si>
  <si>
    <t xml:space="preserve">МФУ лазерный KYOCERA </t>
  </si>
  <si>
    <t>Технология печати лазерный
Тип печати черно-белый
Формат печати A4
Размещение настольный
Встроенный ЖК-дисплей монохромный
Сканер есть
Копировальный аппарат есть
Печать
Максимальная скорость ЧБ-печати (А4) 35 стр/мин
Время разогрева 17 с
Время печати первой страницы А4 (ч/б) 6.8 с
Максимальное разрешение ч/б печати 1200×1200 dpi
             Печать на конвертах есть
Автоматическая двусторонняя печать (duplex-unit) в стандартной комплектации есть
Нагрузка (А4, в месяц) 20000
Сканер
Тип сканирующего устройства планшетный/протяжной
Максимальный формат сканирования A4
Скорость сканирования (ч/б) 40 стр/мин
Скорость сканирования (цвет) 16 стр/мин
Разрешение сканирования 300×300 dpi
Разрешение сканирования (улучшенное) 600×600 dpi
Копир
Максимальный формат копирования A4
Скорость копирования (А4) 35 стр/мин
Максимальное разрешение ч/б копирования 1200×1200 dpi
Максимальное количество копий за цикл 999 шт
Масштабирование 25-400%
Время выхода первой копии (до) 6.8 с
Расходные материалы
Минимальная плотность бумаги 60 г/м2
Максимальная плотность бумаги 220 г/м2
Количество картриджей 1
Лотки
Подача бумаги (стандарт) 250
Выход бумаги (стандарт) 150
Емкость лотка ручной подачи 100 лист
Процессор, память
Частота процессора 800 МГц
Объем оперативной памяти (стандартный) 512 Мб
Максимальный объем оперативной памяти, до 1.5 Гб
Разъемы, интерфейсы
Интерфейс USB 2.0 есть
Интерфейс RJ-45 есть
Особенности
Встроенный сервер сетевой печати есть</t>
  </si>
  <si>
    <t>MICROSOFT Office 2021, Rus или эквивалент</t>
  </si>
  <si>
    <t>Стандарт
Протокол сети PPPoE/ PPTP/ L2TP
Стандарт IEEE 802.11 a/ b/ g/ n/ ac
Функции
Print Server Да
Поддержка FTP сервера Да
Поддержка DLNA Да
Подключение USB накопителя Да
Клиент BitTorrent встроенный
Поддержка IP-TV Да
Стандарт связи 3G/ 4G(LTE)
Рабочая частота
Поддержка Gigabit LAN Да
Рабочая частота 2.4 / 5 ГГц
Скорость передачи данных (Wi-Fi) до 1734 МБит/сек
Скорость передачи данных (LAN) 1000 МБит/ сек</t>
  </si>
  <si>
    <t>Офисное приложение</t>
  </si>
  <si>
    <t>Wi-Fi роутер</t>
  </si>
  <si>
    <t xml:space="preserve">Вешалка </t>
  </si>
  <si>
    <t xml:space="preserve">Стол переговорный </t>
  </si>
  <si>
    <t xml:space="preserve">Пластиковая </t>
  </si>
  <si>
    <t>Каркас: металлический 
Высота: 1800 мм</t>
  </si>
  <si>
    <t>Пластиковая</t>
  </si>
  <si>
    <t xml:space="preserve"> 1860х600х500</t>
  </si>
  <si>
    <t>ОТРАСЛЕВОЙ ЧЕМПИОНАТ ПРОФЕССИОНАЛЬНОГО МАСТЕРСТВА В СФЕРЕ ГОРНОДОБЫВАЮЩЕЙ ПРОМЫШЛЕНННОСТИ
ЧЕМПИОНАТНЫЙ ЦИКЛ 2022 ГОДА</t>
  </si>
  <si>
    <t>Малетин О.В.</t>
  </si>
  <si>
    <t>04.10-06.10.2022</t>
  </si>
  <si>
    <t>г.Кемерово пр.Химиков 2а,  ГПОУ КПТТ</t>
  </si>
  <si>
    <t>Блинов С.Е.</t>
  </si>
  <si>
    <t>Коврижников А.Ю.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</si>
</sst>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204"/>
      <scheme val="minor"/>
    </font>
    <font>
      <sz val="10"/>
      <color indexed="8"/>
      <name val="Times New Roman"/>
      <family val="1"/>
      <charset val="204"/>
    </font>
    <font>
      <b/>
      <sz val="10"/>
      <color indexed="8"/>
      <name val="Times New Roman"/>
      <family val="1"/>
      <charset val="204"/>
    </font>
    <font>
      <sz val="10"/>
      <name val="Times New Roman"/>
      <family val="1"/>
      <charset val="204"/>
    </font>
    <font>
      <b/>
      <sz val="10"/>
      <name val="Times New Roman"/>
      <family val="1"/>
      <charset val="204"/>
    </font>
    <font>
      <b/>
      <sz val="10"/>
      <color indexed="13"/>
      <name val="Times New Roman"/>
      <family val="1"/>
      <charset val="204"/>
    </font>
    <font>
      <u/>
      <sz val="11"/>
      <color theme="10"/>
      <name val="Calibri"/>
      <family val="2"/>
      <scheme val="minor"/>
    </font>
    <font>
      <sz val="10"/>
      <color theme="1"/>
      <name val="Times New Roman"/>
      <family val="1"/>
      <charset val="204"/>
    </font>
    <font>
      <sz val="10"/>
      <color rgb="FF000000"/>
      <name val="Times New Roman"/>
      <family val="1"/>
      <charset val="204"/>
    </font>
    <font>
      <b/>
      <sz val="10"/>
      <color theme="1"/>
      <name val="Times New Roman"/>
      <family val="1"/>
      <charset val="204"/>
    </font>
    <font>
      <b/>
      <sz val="10"/>
      <color indexed="17"/>
      <name val="Times New Roman"/>
      <family val="1"/>
      <charset val="204"/>
    </font>
    <font>
      <b/>
      <sz val="10"/>
      <color indexed="10"/>
      <name val="Times New Roman"/>
      <family val="1"/>
      <charset val="204"/>
    </font>
    <font>
      <b/>
      <sz val="9"/>
      <color indexed="8"/>
      <name val="Times New Roman"/>
      <family val="1"/>
      <charset val="204"/>
    </font>
  </fonts>
  <fills count="9">
    <fill>
      <patternFill patternType="none"/>
    </fill>
    <fill>
      <patternFill patternType="gray125"/>
    </fill>
    <fill>
      <patternFill patternType="solid">
        <fgColor indexed="8"/>
        <bgColor indexed="64"/>
      </patternFill>
    </fill>
    <fill>
      <patternFill patternType="solid">
        <fgColor indexed="40"/>
        <bgColor indexed="64"/>
      </patternFill>
    </fill>
    <fill>
      <patternFill patternType="solid">
        <fgColor indexed="23"/>
        <bgColor indexed="64"/>
      </patternFill>
    </fill>
    <fill>
      <patternFill patternType="solid">
        <fgColor theme="6" tint="0.39997558519241921"/>
        <bgColor indexed="64"/>
      </patternFill>
    </fill>
    <fill>
      <patternFill patternType="solid">
        <fgColor theme="0"/>
        <bgColor indexed="64"/>
      </patternFill>
    </fill>
    <fill>
      <patternFill patternType="solid">
        <fgColor rgb="FFFFFFFF"/>
        <bgColor indexed="64"/>
      </patternFill>
    </fill>
    <fill>
      <patternFill patternType="solid">
        <fgColor theme="1" tint="4.9989318521683403E-2"/>
        <bgColor indexed="64"/>
      </patternFill>
    </fill>
  </fills>
  <borders count="10">
    <border>
      <left/>
      <right/>
      <top/>
      <bottom/>
      <diagonal/>
    </border>
    <border>
      <left style="thick">
        <color indexed="64"/>
      </left>
      <right/>
      <top style="thick">
        <color indexed="64"/>
      </top>
      <bottom/>
      <diagonal/>
    </border>
    <border>
      <left style="thick">
        <color indexed="64"/>
      </left>
      <right/>
      <top/>
      <bottom/>
      <diagonal/>
    </border>
    <border>
      <left style="thick">
        <color indexed="64"/>
      </left>
      <right/>
      <top/>
      <bottom style="thick">
        <color indexed="64"/>
      </bottom>
      <diagonal/>
    </border>
    <border>
      <left style="thick">
        <color indexed="64"/>
      </left>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bottom style="thin">
        <color auto="1"/>
      </bottom>
      <diagonal/>
    </border>
  </borders>
  <cellStyleXfs count="3">
    <xf numFmtId="0" fontId="0" fillId="0" borderId="0"/>
    <xf numFmtId="0" fontId="7" fillId="0" borderId="0" applyNumberFormat="0" applyFill="0" applyBorder="0" applyAlignment="0" applyProtection="0"/>
    <xf numFmtId="0" fontId="1" fillId="0" borderId="0"/>
  </cellStyleXfs>
  <cellXfs count="147">
    <xf numFmtId="0" fontId="0" fillId="0" borderId="0" xfId="0"/>
    <xf numFmtId="0" fontId="2" fillId="0" borderId="0" xfId="0" applyFont="1" applyAlignment="1">
      <alignment vertical="top"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8" fillId="0" borderId="0" xfId="0" applyFont="1"/>
    <xf numFmtId="0" fontId="8" fillId="2" borderId="1" xfId="0" applyFont="1" applyFill="1" applyBorder="1"/>
    <xf numFmtId="0" fontId="8" fillId="2" borderId="2" xfId="0" applyFont="1" applyFill="1" applyBorder="1"/>
    <xf numFmtId="0" fontId="8" fillId="2" borderId="3" xfId="0" applyFont="1" applyFill="1" applyBorder="1"/>
    <xf numFmtId="0" fontId="2" fillId="2" borderId="4" xfId="0" applyFont="1" applyFill="1" applyBorder="1" applyAlignment="1">
      <alignment vertical="top" wrapText="1"/>
    </xf>
    <xf numFmtId="0" fontId="2" fillId="2" borderId="5" xfId="0" applyFont="1" applyFill="1" applyBorder="1" applyAlignment="1">
      <alignment vertical="top" wrapText="1"/>
    </xf>
    <xf numFmtId="0" fontId="2"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2" borderId="5" xfId="0" applyFont="1" applyFill="1" applyBorder="1" applyAlignment="1">
      <alignment vertical="top" wrapText="1"/>
    </xf>
    <xf numFmtId="0" fontId="4" fillId="2" borderId="5"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0" borderId="5" xfId="0" applyFont="1" applyFill="1" applyBorder="1" applyAlignment="1">
      <alignment horizontal="justify" vertical="top" wrapText="1"/>
    </xf>
    <xf numFmtId="0" fontId="4" fillId="0" borderId="5" xfId="0" applyFont="1" applyFill="1" applyBorder="1" applyAlignment="1">
      <alignment vertical="top" wrapText="1"/>
    </xf>
    <xf numFmtId="0" fontId="2" fillId="0" borderId="5" xfId="0" applyFont="1" applyFill="1" applyBorder="1" applyAlignment="1">
      <alignment vertical="top" wrapText="1"/>
    </xf>
    <xf numFmtId="0" fontId="8" fillId="2" borderId="5" xfId="0" applyFont="1" applyFill="1" applyBorder="1"/>
    <xf numFmtId="0" fontId="5" fillId="0" borderId="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4" fillId="6" borderId="5" xfId="0" applyFont="1" applyFill="1" applyBorder="1" applyAlignment="1">
      <alignment horizontal="justify" vertical="top" wrapText="1"/>
    </xf>
    <xf numFmtId="0" fontId="4" fillId="6" borderId="5" xfId="0" applyFont="1" applyFill="1" applyBorder="1" applyAlignment="1">
      <alignment vertical="top" wrapText="1"/>
    </xf>
    <xf numFmtId="0" fontId="4" fillId="6" borderId="5" xfId="0" applyFont="1" applyFill="1" applyBorder="1" applyAlignment="1">
      <alignment horizontal="center" vertical="center" wrapText="1"/>
    </xf>
    <xf numFmtId="0" fontId="2" fillId="6" borderId="5" xfId="0" applyFont="1" applyFill="1" applyBorder="1" applyAlignment="1">
      <alignment vertical="top" wrapText="1"/>
    </xf>
    <xf numFmtId="0" fontId="2" fillId="0" borderId="5" xfId="0" applyFont="1" applyBorder="1" applyAlignment="1">
      <alignment horizontal="left" vertical="center" wrapText="1"/>
    </xf>
    <xf numFmtId="0" fontId="2" fillId="0" borderId="5" xfId="0" applyFont="1" applyFill="1" applyBorder="1" applyAlignment="1">
      <alignment horizontal="center" vertical="center" wrapText="1"/>
    </xf>
    <xf numFmtId="0" fontId="4" fillId="0" borderId="5" xfId="0" applyNumberFormat="1" applyFont="1" applyBorder="1" applyAlignment="1">
      <alignment horizontal="left" vertical="top" wrapText="1"/>
    </xf>
    <xf numFmtId="0" fontId="4" fillId="6" borderId="5" xfId="0" applyNumberFormat="1" applyFont="1" applyFill="1" applyBorder="1" applyAlignment="1">
      <alignment horizontal="left" vertical="top" wrapText="1"/>
    </xf>
    <xf numFmtId="0" fontId="4" fillId="6" borderId="5" xfId="2" applyNumberFormat="1" applyFont="1" applyFill="1" applyBorder="1" applyAlignment="1">
      <alignment horizontal="left" vertical="top"/>
    </xf>
    <xf numFmtId="0" fontId="4" fillId="0" borderId="5" xfId="0" applyFont="1" applyBorder="1" applyAlignment="1">
      <alignment horizontal="left" vertical="top" wrapText="1"/>
    </xf>
    <xf numFmtId="0" fontId="4" fillId="7" borderId="0" xfId="0" applyFont="1" applyFill="1" applyAlignment="1">
      <alignment horizontal="left" vertical="top" wrapText="1"/>
    </xf>
    <xf numFmtId="0" fontId="4" fillId="7" borderId="5" xfId="0" applyFont="1" applyFill="1" applyBorder="1" applyAlignment="1">
      <alignment horizontal="left" vertical="top" wrapText="1"/>
    </xf>
    <xf numFmtId="0" fontId="9" fillId="0" borderId="5" xfId="0" applyFont="1" applyBorder="1" applyAlignment="1">
      <alignment horizontal="left" vertical="top" wrapText="1"/>
    </xf>
    <xf numFmtId="0" fontId="4" fillId="0" borderId="5" xfId="2" applyFont="1" applyBorder="1" applyAlignment="1">
      <alignment horizontal="left" vertical="top" wrapText="1"/>
    </xf>
    <xf numFmtId="0" fontId="9" fillId="0" borderId="0" xfId="0" applyFont="1" applyAlignment="1">
      <alignment horizontal="left" vertical="top" wrapText="1"/>
    </xf>
    <xf numFmtId="0" fontId="8" fillId="6" borderId="5" xfId="2" applyNumberFormat="1" applyFont="1" applyFill="1" applyBorder="1" applyAlignment="1">
      <alignment horizontal="left" vertical="top"/>
    </xf>
    <xf numFmtId="0" fontId="8" fillId="6" borderId="5" xfId="2" applyNumberFormat="1" applyFont="1" applyFill="1" applyBorder="1" applyAlignment="1">
      <alignment horizontal="left" vertical="top" wrapText="1"/>
    </xf>
    <xf numFmtId="0" fontId="9" fillId="0" borderId="5" xfId="2" applyFont="1" applyBorder="1" applyAlignment="1">
      <alignment horizontal="left" vertical="top" wrapText="1"/>
    </xf>
    <xf numFmtId="0" fontId="4" fillId="6" borderId="5" xfId="2" applyFont="1" applyFill="1" applyBorder="1" applyAlignment="1">
      <alignment horizontal="left" vertical="top" wrapText="1"/>
    </xf>
    <xf numFmtId="0" fontId="4" fillId="6" borderId="5" xfId="0" applyFont="1" applyFill="1" applyBorder="1" applyAlignment="1">
      <alignment horizontal="left" vertical="top" wrapText="1"/>
    </xf>
    <xf numFmtId="0" fontId="5" fillId="5" borderId="5" xfId="0" applyFont="1" applyFill="1" applyBorder="1" applyAlignment="1">
      <alignment horizontal="center" vertical="center" wrapText="1"/>
    </xf>
    <xf numFmtId="0" fontId="4" fillId="0" borderId="5" xfId="1" applyNumberFormat="1" applyFont="1" applyBorder="1" applyAlignment="1">
      <alignment horizontal="left" vertical="top" wrapText="1"/>
    </xf>
    <xf numFmtId="0" fontId="4" fillId="0" borderId="5" xfId="0" applyNumberFormat="1" applyFont="1" applyFill="1" applyBorder="1" applyAlignment="1">
      <alignment horizontal="left" vertical="top" wrapText="1"/>
    </xf>
    <xf numFmtId="0" fontId="4" fillId="0" borderId="5" xfId="1" applyFont="1" applyBorder="1" applyAlignment="1">
      <alignment horizontal="left" vertical="top" wrapText="1"/>
    </xf>
    <xf numFmtId="0" fontId="4" fillId="6" borderId="5" xfId="1" applyFont="1" applyFill="1" applyBorder="1" applyAlignment="1">
      <alignment horizontal="left" vertical="top" wrapText="1"/>
    </xf>
    <xf numFmtId="0" fontId="4" fillId="0" borderId="5" xfId="0" applyFont="1" applyBorder="1" applyAlignment="1">
      <alignment wrapText="1"/>
    </xf>
    <xf numFmtId="0" fontId="4" fillId="0" borderId="5" xfId="0" applyFont="1" applyBorder="1" applyAlignment="1">
      <alignment vertical="top" wrapText="1"/>
    </xf>
    <xf numFmtId="0" fontId="4" fillId="0" borderId="5" xfId="1" applyNumberFormat="1" applyFont="1" applyBorder="1" applyAlignment="1">
      <alignment vertical="top" wrapText="1"/>
    </xf>
    <xf numFmtId="0" fontId="4" fillId="0" borderId="5" xfId="0" applyNumberFormat="1" applyFont="1" applyFill="1" applyBorder="1" applyAlignment="1">
      <alignment vertical="top" wrapText="1"/>
    </xf>
    <xf numFmtId="0" fontId="4" fillId="0" borderId="5" xfId="1" applyFont="1" applyBorder="1" applyAlignment="1">
      <alignment vertical="top" wrapText="1"/>
    </xf>
    <xf numFmtId="0" fontId="9" fillId="0" borderId="9" xfId="2" applyFont="1" applyBorder="1" applyAlignment="1">
      <alignment vertical="center" wrapText="1"/>
    </xf>
    <xf numFmtId="0" fontId="4" fillId="0" borderId="5" xfId="0" applyFont="1" applyBorder="1" applyAlignment="1">
      <alignment horizontal="justify" vertical="top"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8" fillId="0" borderId="0" xfId="0" applyFont="1" applyAlignment="1">
      <alignment vertical="center"/>
    </xf>
    <xf numFmtId="0" fontId="4" fillId="6" borderId="5" xfId="0" applyFont="1" applyFill="1" applyBorder="1" applyAlignment="1">
      <alignment vertical="center" wrapText="1"/>
    </xf>
    <xf numFmtId="0" fontId="4" fillId="0" borderId="5" xfId="0" applyFont="1" applyFill="1" applyBorder="1" applyAlignment="1">
      <alignment horizontal="left" vertical="center"/>
    </xf>
    <xf numFmtId="0" fontId="4" fillId="0" borderId="5" xfId="0" applyFont="1" applyFill="1" applyBorder="1" applyAlignment="1">
      <alignment horizontal="center" vertical="center"/>
    </xf>
    <xf numFmtId="0" fontId="5" fillId="5"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xf>
    <xf numFmtId="0" fontId="4" fillId="0" borderId="5" xfId="0" applyNumberFormat="1" applyFont="1" applyBorder="1" applyAlignment="1">
      <alignment horizontal="center" vertical="center" wrapText="1"/>
    </xf>
    <xf numFmtId="0" fontId="5" fillId="0" borderId="7" xfId="0" quotePrefix="1" applyNumberFormat="1" applyFont="1" applyFill="1" applyBorder="1" applyAlignment="1">
      <alignment horizontal="center" vertical="center" wrapText="1"/>
    </xf>
    <xf numFmtId="0" fontId="4" fillId="6" borderId="5" xfId="0" applyNumberFormat="1" applyFont="1" applyFill="1" applyBorder="1" applyAlignment="1">
      <alignment horizontal="center" vertical="center" wrapText="1"/>
    </xf>
    <xf numFmtId="0" fontId="4" fillId="0" borderId="8"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2" borderId="5" xfId="0" applyFont="1" applyFill="1" applyBorder="1" applyAlignment="1">
      <alignment vertical="center" wrapText="1"/>
    </xf>
    <xf numFmtId="0" fontId="2" fillId="0" borderId="0" xfId="0" applyFont="1" applyAlignment="1">
      <alignment vertical="center" wrapText="1"/>
    </xf>
    <xf numFmtId="0" fontId="5" fillId="0" borderId="5" xfId="0" quotePrefix="1" applyNumberFormat="1" applyFont="1" applyFill="1" applyBorder="1" applyAlignment="1">
      <alignment horizontal="center" vertical="center" wrapText="1"/>
    </xf>
    <xf numFmtId="0" fontId="8" fillId="0" borderId="5" xfId="1" applyFont="1" applyFill="1" applyBorder="1" applyAlignment="1">
      <alignment horizontal="justify" vertical="top" wrapText="1"/>
    </xf>
    <xf numFmtId="0" fontId="8" fillId="2" borderId="7" xfId="0" applyFont="1" applyFill="1" applyBorder="1"/>
    <xf numFmtId="0" fontId="8" fillId="2" borderId="9" xfId="0" applyFont="1" applyFill="1" applyBorder="1"/>
    <xf numFmtId="0" fontId="8" fillId="2" borderId="9" xfId="0" applyFont="1" applyFill="1" applyBorder="1" applyAlignment="1">
      <alignment vertical="center"/>
    </xf>
    <xf numFmtId="0" fontId="8" fillId="2" borderId="9" xfId="0" applyFont="1" applyFill="1" applyBorder="1" applyAlignment="1">
      <alignment horizontal="center" vertical="center"/>
    </xf>
    <xf numFmtId="0" fontId="3" fillId="2" borderId="9" xfId="0" applyFont="1" applyFill="1" applyBorder="1" applyAlignment="1">
      <alignment vertical="center"/>
    </xf>
    <xf numFmtId="0" fontId="2" fillId="0" borderId="0" xfId="0" applyFont="1" applyBorder="1" applyAlignment="1">
      <alignment vertical="top" wrapText="1"/>
    </xf>
    <xf numFmtId="0" fontId="2"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vertical="top" wrapText="1"/>
    </xf>
    <xf numFmtId="0" fontId="8" fillId="0" borderId="0" xfId="0" applyFont="1" applyBorder="1"/>
    <xf numFmtId="0" fontId="9" fillId="0" borderId="9" xfId="2" applyFont="1" applyFill="1" applyBorder="1" applyAlignment="1">
      <alignment vertical="center" wrapText="1"/>
    </xf>
    <xf numFmtId="0" fontId="3" fillId="2" borderId="5" xfId="0" applyFont="1" applyFill="1" applyBorder="1" applyAlignment="1">
      <alignment vertical="top" wrapText="1"/>
    </xf>
    <xf numFmtId="0" fontId="5" fillId="2" borderId="5"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6" borderId="5" xfId="0" applyFont="1" applyFill="1" applyBorder="1" applyAlignment="1">
      <alignment horizontal="center" vertical="top" wrapText="1"/>
    </xf>
    <xf numFmtId="0" fontId="5" fillId="2" borderId="5" xfId="0" applyFont="1" applyFill="1" applyBorder="1" applyAlignment="1">
      <alignment vertical="top" wrapText="1"/>
    </xf>
    <xf numFmtId="0" fontId="10" fillId="0" borderId="0" xfId="0" applyFont="1" applyBorder="1"/>
    <xf numFmtId="0" fontId="10" fillId="2" borderId="9" xfId="0" applyFont="1" applyFill="1" applyBorder="1"/>
    <xf numFmtId="0" fontId="3" fillId="0" borderId="0" xfId="0" applyFont="1" applyAlignment="1">
      <alignment vertical="top" wrapText="1"/>
    </xf>
    <xf numFmtId="0" fontId="3" fillId="5" borderId="5" xfId="0" applyFont="1" applyFill="1" applyBorder="1" applyAlignment="1">
      <alignment horizontal="center" vertical="center" wrapText="1"/>
    </xf>
    <xf numFmtId="0" fontId="4" fillId="0" borderId="5" xfId="0" applyFont="1" applyFill="1" applyBorder="1" applyAlignment="1">
      <alignment horizontal="left" vertical="top" wrapText="1"/>
    </xf>
    <xf numFmtId="0" fontId="2" fillId="0" borderId="5"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5" xfId="0" applyFont="1" applyFill="1" applyBorder="1" applyAlignment="1">
      <alignment horizontal="left" vertical="top" wrapText="1"/>
    </xf>
    <xf numFmtId="0" fontId="3" fillId="0" borderId="5" xfId="0" applyFont="1" applyBorder="1" applyAlignment="1">
      <alignment horizontal="center" vertical="center" wrapText="1"/>
    </xf>
    <xf numFmtId="0" fontId="4" fillId="0" borderId="5" xfId="0" applyFont="1" applyFill="1" applyBorder="1" applyAlignment="1">
      <alignment horizontal="center" vertical="center" wrapText="1"/>
    </xf>
    <xf numFmtId="0" fontId="3" fillId="0" borderId="0" xfId="0" applyFont="1" applyBorder="1" applyAlignment="1">
      <alignment horizontal="left" vertical="center" wrapText="1"/>
    </xf>
    <xf numFmtId="0" fontId="8" fillId="0" borderId="5" xfId="0" applyFont="1" applyBorder="1" applyAlignment="1">
      <alignment wrapText="1"/>
    </xf>
    <xf numFmtId="0" fontId="4" fillId="6" borderId="5" xfId="0" applyFont="1" applyFill="1" applyBorder="1" applyAlignment="1">
      <alignment wrapText="1"/>
    </xf>
    <xf numFmtId="0" fontId="2" fillId="6" borderId="5" xfId="0" applyFont="1" applyFill="1" applyBorder="1" applyAlignment="1">
      <alignment horizontal="left" vertical="center" wrapText="1"/>
    </xf>
    <xf numFmtId="0" fontId="4" fillId="6" borderId="5" xfId="0" applyFont="1" applyFill="1" applyBorder="1" applyAlignment="1">
      <alignment vertical="top"/>
    </xf>
    <xf numFmtId="0" fontId="3" fillId="0" borderId="5" xfId="0" applyFont="1" applyBorder="1" applyAlignment="1">
      <alignment horizontal="center" vertical="center" wrapText="1"/>
    </xf>
    <xf numFmtId="0" fontId="3" fillId="0" borderId="0" xfId="0" applyFont="1" applyBorder="1" applyAlignment="1">
      <alignment horizontal="center" vertical="top" wrapText="1"/>
    </xf>
    <xf numFmtId="0" fontId="3" fillId="0" borderId="0" xfId="0" applyFont="1" applyBorder="1" applyAlignment="1">
      <alignment horizontal="left" vertical="center" wrapText="1"/>
    </xf>
    <xf numFmtId="0" fontId="4" fillId="0" borderId="5" xfId="0" applyFont="1" applyFill="1" applyBorder="1" applyAlignment="1">
      <alignment horizontal="left" vertical="top" wrapText="1"/>
    </xf>
    <xf numFmtId="0" fontId="2" fillId="0" borderId="5" xfId="0" applyFont="1" applyFill="1" applyBorder="1" applyAlignment="1">
      <alignment horizontal="left" vertical="center" wrapText="1"/>
    </xf>
    <xf numFmtId="0" fontId="12" fillId="0" borderId="5" xfId="0" applyFont="1" applyBorder="1" applyAlignment="1">
      <alignment horizontal="center" vertical="top"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6" fillId="4" borderId="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0" xfId="0" applyFont="1" applyBorder="1" applyAlignment="1">
      <alignment horizontal="left"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7" xfId="0" applyFont="1" applyFill="1" applyBorder="1" applyAlignment="1">
      <alignment horizontal="left" vertical="top" wrapText="1"/>
    </xf>
    <xf numFmtId="0" fontId="3" fillId="0" borderId="5" xfId="0" applyFont="1" applyFill="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Fill="1" applyBorder="1" applyAlignment="1">
      <alignment horizontal="left" vertical="top" wrapText="1"/>
    </xf>
    <xf numFmtId="0" fontId="5" fillId="0" borderId="5" xfId="0" applyFont="1" applyBorder="1" applyAlignment="1">
      <alignment horizontal="left" vertical="top" wrapText="1"/>
    </xf>
    <xf numFmtId="0" fontId="3" fillId="0" borderId="5" xfId="0" applyFont="1" applyFill="1" applyBorder="1" applyAlignment="1">
      <alignment horizontal="left" vertical="top" wrapText="1"/>
    </xf>
    <xf numFmtId="0" fontId="6" fillId="4" borderId="5" xfId="0" applyFont="1" applyFill="1" applyBorder="1" applyAlignment="1">
      <alignment horizontal="center" vertical="top" wrapText="1"/>
    </xf>
    <xf numFmtId="0" fontId="11" fillId="0" borderId="5" xfId="0" applyFont="1" applyBorder="1" applyAlignment="1">
      <alignment horizontal="left" vertical="top" wrapText="1"/>
    </xf>
    <xf numFmtId="0" fontId="13" fillId="0" borderId="5" xfId="0" applyFont="1" applyFill="1" applyBorder="1" applyAlignment="1">
      <alignment horizontal="left" wrapText="1"/>
    </xf>
    <xf numFmtId="0" fontId="4" fillId="2" borderId="5" xfId="0" applyFont="1" applyFill="1" applyBorder="1" applyAlignment="1">
      <alignment horizontal="center" vertical="top" wrapText="1"/>
    </xf>
    <xf numFmtId="0" fontId="6" fillId="8" borderId="5" xfId="0" applyFont="1" applyFill="1" applyBorder="1" applyAlignment="1">
      <alignment horizontal="center" vertical="top" wrapText="1"/>
    </xf>
    <xf numFmtId="0" fontId="12" fillId="0" borderId="5" xfId="0" applyFont="1" applyBorder="1" applyAlignment="1">
      <alignment horizontal="center" vertical="center" wrapText="1"/>
    </xf>
    <xf numFmtId="0" fontId="5" fillId="3" borderId="5" xfId="0" applyFont="1" applyFill="1" applyBorder="1" applyAlignment="1">
      <alignment horizontal="center" vertical="top" wrapText="1"/>
    </xf>
  </cellXfs>
  <cellStyles count="3">
    <cellStyle name="Гиперссылка" xfId="1" builtinId="8"/>
    <cellStyle name="Обычный" xfId="0" builtinId="0"/>
    <cellStyle name="Обычный 2"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g/Downloads/&#1080;&#1083;%2021-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Лист2"/>
      <sheetName val="Лист3"/>
    </sheetNames>
    <sheetDataSet>
      <sheetData sheetId="0" refreshError="1">
        <row r="424">
          <cell r="C424" t="str">
            <v xml:space="preserve">Наличие ластика: Да 
Заточенный: Да 
Вид карандаша: стандартная твердость HB (ТМ) 
Твердость грифеля: HB (ТМ) 
Материал корпуса: дерево 
Профиль карандаша: трехгранный </v>
          </cell>
        </row>
        <row r="466">
          <cell r="D466" t="str">
            <v>шт</v>
          </cell>
        </row>
        <row r="467">
          <cell r="D467" t="str">
            <v>шт</v>
          </cell>
          <cell r="E467">
            <v>6</v>
          </cell>
        </row>
        <row r="468">
          <cell r="D468" t="str">
            <v>шт</v>
          </cell>
          <cell r="E468">
            <v>1</v>
          </cell>
        </row>
        <row r="469">
          <cell r="D469" t="str">
            <v>шт</v>
          </cell>
          <cell r="E469">
            <v>6</v>
          </cell>
        </row>
        <row r="470">
          <cell r="D470" t="str">
            <v>компл.</v>
          </cell>
          <cell r="E470">
            <v>6</v>
          </cell>
          <cell r="F470">
            <v>6</v>
          </cell>
        </row>
        <row r="475">
          <cell r="D475" t="str">
            <v>шт.</v>
          </cell>
        </row>
        <row r="480">
          <cell r="B480" t="str">
            <v xml:space="preserve">Высокоскоростной интернет </v>
          </cell>
        </row>
      </sheetData>
      <sheetData sheetId="1" refreshError="1"/>
      <sheetData sheetId="2" refreshError="1"/>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2"/>
  <sheetViews>
    <sheetView tabSelected="1" topLeftCell="A37" zoomScaleNormal="100" workbookViewId="0">
      <selection activeCell="B88" sqref="B88:B104"/>
    </sheetView>
  </sheetViews>
  <sheetFormatPr defaultColWidth="8.7109375" defaultRowHeight="12.75" x14ac:dyDescent="0.2"/>
  <cols>
    <col min="1" max="1" width="3.28515625" style="1" customWidth="1"/>
    <col min="2" max="2" width="4.28515625" style="90" customWidth="1"/>
    <col min="3" max="3" width="68.28515625" style="1" customWidth="1"/>
    <col min="4" max="4" width="69.42578125" style="1" customWidth="1"/>
    <col min="5" max="5" width="15.7109375" style="68" customWidth="1"/>
    <col min="6" max="6" width="6.7109375" style="2" customWidth="1"/>
    <col min="7" max="7" width="6.7109375" style="3" customWidth="1"/>
    <col min="8" max="8" width="75.140625" style="1" customWidth="1"/>
    <col min="9" max="9" width="3.28515625" style="1" customWidth="1"/>
    <col min="10" max="16384" width="8.7109375" style="4"/>
  </cols>
  <sheetData>
    <row r="1" spans="1:9" ht="14.25" thickTop="1" thickBot="1" x14ac:dyDescent="0.25">
      <c r="A1" s="8"/>
      <c r="B1" s="83"/>
      <c r="C1" s="9"/>
      <c r="D1" s="9"/>
      <c r="E1" s="54"/>
      <c r="F1" s="10"/>
      <c r="G1" s="11"/>
      <c r="H1" s="9"/>
      <c r="I1" s="9"/>
    </row>
    <row r="2" spans="1:9" ht="37.5" customHeight="1" thickTop="1" thickBot="1" x14ac:dyDescent="0.25">
      <c r="A2" s="8"/>
      <c r="B2" s="141" t="s">
        <v>5</v>
      </c>
      <c r="C2" s="141"/>
      <c r="D2" s="142" t="s">
        <v>273</v>
      </c>
      <c r="E2" s="142"/>
      <c r="F2" s="142"/>
      <c r="G2" s="142"/>
      <c r="H2" s="142"/>
      <c r="I2" s="9"/>
    </row>
    <row r="3" spans="1:9" ht="14.25" thickTop="1" thickBot="1" x14ac:dyDescent="0.25">
      <c r="A3" s="8"/>
      <c r="B3" s="138" t="s">
        <v>11</v>
      </c>
      <c r="C3" s="138"/>
      <c r="D3" s="137" t="s">
        <v>275</v>
      </c>
      <c r="E3" s="137"/>
      <c r="F3" s="137"/>
      <c r="G3" s="137"/>
      <c r="H3" s="137"/>
      <c r="I3" s="9"/>
    </row>
    <row r="4" spans="1:9" ht="14.25" thickTop="1" thickBot="1" x14ac:dyDescent="0.25">
      <c r="A4" s="8"/>
      <c r="B4" s="138" t="s">
        <v>12</v>
      </c>
      <c r="C4" s="138"/>
      <c r="D4" s="137" t="s">
        <v>276</v>
      </c>
      <c r="E4" s="137"/>
      <c r="F4" s="137"/>
      <c r="G4" s="137"/>
      <c r="H4" s="137"/>
      <c r="I4" s="9"/>
    </row>
    <row r="5" spans="1:9" ht="14.25" thickTop="1" thickBot="1" x14ac:dyDescent="0.25">
      <c r="A5" s="8"/>
      <c r="B5" s="138" t="s">
        <v>4</v>
      </c>
      <c r="C5" s="138"/>
      <c r="D5" s="139" t="s">
        <v>53</v>
      </c>
      <c r="E5" s="139"/>
      <c r="F5" s="139"/>
      <c r="G5" s="139"/>
      <c r="H5" s="139"/>
      <c r="I5" s="9"/>
    </row>
    <row r="6" spans="1:9" ht="14.25" thickTop="1" thickBot="1" x14ac:dyDescent="0.25">
      <c r="A6" s="8"/>
      <c r="B6" s="136" t="s">
        <v>6</v>
      </c>
      <c r="C6" s="136"/>
      <c r="D6" s="137" t="s">
        <v>274</v>
      </c>
      <c r="E6" s="137"/>
      <c r="F6" s="137"/>
      <c r="G6" s="137"/>
      <c r="H6" s="137"/>
      <c r="I6" s="9"/>
    </row>
    <row r="7" spans="1:9" ht="14.25" thickTop="1" thickBot="1" x14ac:dyDescent="0.25">
      <c r="A7" s="8"/>
      <c r="B7" s="136" t="s">
        <v>7</v>
      </c>
      <c r="C7" s="136"/>
      <c r="D7" s="137" t="s">
        <v>277</v>
      </c>
      <c r="E7" s="137"/>
      <c r="F7" s="137"/>
      <c r="G7" s="137"/>
      <c r="H7" s="137"/>
      <c r="I7" s="9"/>
    </row>
    <row r="8" spans="1:9" ht="14.25" thickTop="1" thickBot="1" x14ac:dyDescent="0.25">
      <c r="A8" s="8"/>
      <c r="B8" s="136" t="s">
        <v>8</v>
      </c>
      <c r="C8" s="136"/>
      <c r="D8" s="137" t="s">
        <v>278</v>
      </c>
      <c r="E8" s="137"/>
      <c r="F8" s="137"/>
      <c r="G8" s="137"/>
      <c r="H8" s="137"/>
      <c r="I8" s="9"/>
    </row>
    <row r="9" spans="1:9" ht="14.25" thickTop="1" thickBot="1" x14ac:dyDescent="0.25">
      <c r="A9" s="8"/>
      <c r="B9" s="136" t="s">
        <v>9</v>
      </c>
      <c r="C9" s="136"/>
      <c r="D9" s="137" t="s">
        <v>274</v>
      </c>
      <c r="E9" s="137"/>
      <c r="F9" s="137"/>
      <c r="G9" s="137"/>
      <c r="H9" s="137"/>
      <c r="I9" s="9"/>
    </row>
    <row r="10" spans="1:9" ht="14.25" thickTop="1" thickBot="1" x14ac:dyDescent="0.25">
      <c r="A10" s="8"/>
      <c r="B10" s="136" t="s">
        <v>15</v>
      </c>
      <c r="C10" s="136"/>
      <c r="D10" s="139">
        <v>6</v>
      </c>
      <c r="E10" s="139"/>
      <c r="F10" s="139"/>
      <c r="G10" s="139"/>
      <c r="H10" s="139"/>
      <c r="I10" s="9"/>
    </row>
    <row r="11" spans="1:9" ht="14.25" thickTop="1" thickBot="1" x14ac:dyDescent="0.25">
      <c r="A11" s="8"/>
      <c r="B11" s="138" t="s">
        <v>14</v>
      </c>
      <c r="C11" s="138"/>
      <c r="D11" s="139">
        <v>5</v>
      </c>
      <c r="E11" s="139"/>
      <c r="F11" s="139"/>
      <c r="G11" s="139"/>
      <c r="H11" s="139"/>
      <c r="I11" s="9"/>
    </row>
    <row r="12" spans="1:9" ht="14.25" thickTop="1" thickBot="1" x14ac:dyDescent="0.25">
      <c r="A12" s="8"/>
      <c r="B12" s="138" t="s">
        <v>13</v>
      </c>
      <c r="C12" s="138"/>
      <c r="D12" s="139">
        <v>4</v>
      </c>
      <c r="E12" s="139"/>
      <c r="F12" s="139"/>
      <c r="G12" s="139"/>
      <c r="H12" s="139"/>
      <c r="I12" s="9"/>
    </row>
    <row r="13" spans="1:9" ht="14.25" thickTop="1" thickBot="1" x14ac:dyDescent="0.25">
      <c r="A13" s="8"/>
      <c r="B13" s="138" t="s">
        <v>16</v>
      </c>
      <c r="C13" s="138"/>
      <c r="D13" s="139" t="s">
        <v>150</v>
      </c>
      <c r="E13" s="139"/>
      <c r="F13" s="139"/>
      <c r="G13" s="139"/>
      <c r="H13" s="139"/>
      <c r="I13" s="9"/>
    </row>
    <row r="14" spans="1:9" ht="14.25" thickTop="1" thickBot="1" x14ac:dyDescent="0.25">
      <c r="A14" s="8"/>
      <c r="B14" s="84"/>
      <c r="C14" s="12"/>
      <c r="D14" s="12"/>
      <c r="E14" s="13"/>
      <c r="F14" s="13"/>
      <c r="G14" s="14"/>
      <c r="H14" s="9"/>
      <c r="I14" s="9"/>
    </row>
    <row r="15" spans="1:9" ht="14.25" thickTop="1" thickBot="1" x14ac:dyDescent="0.25">
      <c r="A15" s="8"/>
      <c r="B15" s="84"/>
      <c r="C15" s="12"/>
      <c r="D15" s="12"/>
      <c r="E15" s="13"/>
      <c r="F15" s="13"/>
      <c r="G15" s="14"/>
      <c r="H15" s="9"/>
      <c r="I15" s="9"/>
    </row>
    <row r="16" spans="1:9" ht="14.25" thickTop="1" thickBot="1" x14ac:dyDescent="0.25">
      <c r="A16" s="8"/>
      <c r="B16" s="84"/>
      <c r="C16" s="12"/>
      <c r="D16" s="12"/>
      <c r="E16" s="13"/>
      <c r="F16" s="13"/>
      <c r="G16" s="14"/>
      <c r="H16" s="9"/>
      <c r="I16" s="9"/>
    </row>
    <row r="17" spans="1:9" ht="14.25" thickTop="1" thickBot="1" x14ac:dyDescent="0.25">
      <c r="A17" s="8"/>
      <c r="B17" s="112" t="s">
        <v>24</v>
      </c>
      <c r="C17" s="112"/>
      <c r="D17" s="112"/>
      <c r="E17" s="112"/>
      <c r="F17" s="112"/>
      <c r="G17" s="112"/>
      <c r="H17" s="112"/>
      <c r="I17" s="9"/>
    </row>
    <row r="18" spans="1:9" ht="14.25" thickTop="1" thickBot="1" x14ac:dyDescent="0.25">
      <c r="A18" s="8"/>
      <c r="B18" s="140" t="s">
        <v>152</v>
      </c>
      <c r="C18" s="140"/>
      <c r="D18" s="140"/>
      <c r="E18" s="140"/>
      <c r="F18" s="140"/>
      <c r="G18" s="140" t="s">
        <v>153</v>
      </c>
      <c r="H18" s="140"/>
      <c r="I18" s="9"/>
    </row>
    <row r="19" spans="1:9" ht="14.25" thickTop="1" thickBot="1" x14ac:dyDescent="0.25">
      <c r="A19" s="8"/>
      <c r="B19" s="94" t="s">
        <v>25</v>
      </c>
      <c r="C19" s="94" t="s">
        <v>35</v>
      </c>
      <c r="D19" s="94" t="s">
        <v>34</v>
      </c>
      <c r="E19" s="94" t="s">
        <v>1</v>
      </c>
      <c r="F19" s="94" t="s">
        <v>2</v>
      </c>
      <c r="G19" s="41" t="s">
        <v>2</v>
      </c>
      <c r="H19" s="96" t="s">
        <v>10</v>
      </c>
      <c r="I19" s="9"/>
    </row>
    <row r="20" spans="1:9" ht="14.25" thickTop="1" thickBot="1" x14ac:dyDescent="0.25">
      <c r="A20" s="8"/>
      <c r="B20" s="94">
        <v>1</v>
      </c>
      <c r="C20" s="27" t="s">
        <v>86</v>
      </c>
      <c r="D20" s="27" t="s">
        <v>198</v>
      </c>
      <c r="E20" s="62" t="s">
        <v>75</v>
      </c>
      <c r="F20" s="63">
        <v>1</v>
      </c>
      <c r="G20" s="41">
        <v>2</v>
      </c>
      <c r="H20" s="17"/>
      <c r="I20" s="9"/>
    </row>
    <row r="21" spans="1:9" ht="282" thickTop="1" thickBot="1" x14ac:dyDescent="0.25">
      <c r="A21" s="8"/>
      <c r="B21" s="94">
        <v>2</v>
      </c>
      <c r="C21" s="27" t="s">
        <v>79</v>
      </c>
      <c r="D21" s="43" t="s">
        <v>168</v>
      </c>
      <c r="E21" s="62" t="s">
        <v>75</v>
      </c>
      <c r="F21" s="63">
        <v>1</v>
      </c>
      <c r="G21" s="41">
        <v>2</v>
      </c>
      <c r="H21" s="17"/>
      <c r="I21" s="9"/>
    </row>
    <row r="22" spans="1:9" ht="154.5" thickTop="1" thickBot="1" x14ac:dyDescent="0.25">
      <c r="A22" s="8"/>
      <c r="B22" s="94">
        <v>3</v>
      </c>
      <c r="C22" s="27" t="s">
        <v>169</v>
      </c>
      <c r="D22" s="30" t="s">
        <v>170</v>
      </c>
      <c r="E22" s="62" t="s">
        <v>75</v>
      </c>
      <c r="F22" s="63">
        <v>1</v>
      </c>
      <c r="G22" s="41">
        <v>2</v>
      </c>
      <c r="H22" s="17"/>
      <c r="I22" s="9"/>
    </row>
    <row r="23" spans="1:9" ht="14.25" thickTop="1" thickBot="1" x14ac:dyDescent="0.25">
      <c r="A23" s="8"/>
      <c r="B23" s="94">
        <v>4</v>
      </c>
      <c r="C23" s="27" t="s">
        <v>81</v>
      </c>
      <c r="D23" s="30" t="s">
        <v>171</v>
      </c>
      <c r="E23" s="62" t="s">
        <v>75</v>
      </c>
      <c r="F23" s="63">
        <v>2</v>
      </c>
      <c r="G23" s="41">
        <v>4</v>
      </c>
      <c r="H23" s="17"/>
      <c r="I23" s="9"/>
    </row>
    <row r="24" spans="1:9" ht="78" thickTop="1" thickBot="1" x14ac:dyDescent="0.25">
      <c r="A24" s="8"/>
      <c r="B24" s="94">
        <v>5</v>
      </c>
      <c r="C24" s="30" t="s">
        <v>172</v>
      </c>
      <c r="D24" s="30" t="s">
        <v>173</v>
      </c>
      <c r="E24" s="62" t="s">
        <v>75</v>
      </c>
      <c r="F24" s="63">
        <v>1</v>
      </c>
      <c r="G24" s="41">
        <v>2</v>
      </c>
      <c r="H24" s="17"/>
      <c r="I24" s="9"/>
    </row>
    <row r="25" spans="1:9" ht="52.5" thickTop="1" thickBot="1" x14ac:dyDescent="0.25">
      <c r="A25" s="8"/>
      <c r="B25" s="94">
        <v>6</v>
      </c>
      <c r="C25" s="30" t="s">
        <v>174</v>
      </c>
      <c r="D25" s="92" t="s">
        <v>175</v>
      </c>
      <c r="E25" s="62" t="s">
        <v>75</v>
      </c>
      <c r="F25" s="63">
        <v>1</v>
      </c>
      <c r="G25" s="41">
        <v>2</v>
      </c>
      <c r="H25" s="17"/>
      <c r="I25" s="9"/>
    </row>
    <row r="26" spans="1:9" ht="52.5" thickTop="1" thickBot="1" x14ac:dyDescent="0.25">
      <c r="A26" s="8"/>
      <c r="B26" s="94">
        <v>7</v>
      </c>
      <c r="C26" s="27" t="s">
        <v>176</v>
      </c>
      <c r="D26" s="31" t="s">
        <v>177</v>
      </c>
      <c r="E26" s="62" t="s">
        <v>75</v>
      </c>
      <c r="F26" s="63">
        <v>1</v>
      </c>
      <c r="G26" s="41">
        <v>2</v>
      </c>
      <c r="H26" s="17"/>
      <c r="I26" s="9"/>
    </row>
    <row r="27" spans="1:9" ht="14.25" thickTop="1" thickBot="1" x14ac:dyDescent="0.25">
      <c r="A27" s="8"/>
      <c r="B27" s="94">
        <v>8</v>
      </c>
      <c r="C27" s="27" t="s">
        <v>80</v>
      </c>
      <c r="D27" s="30" t="s">
        <v>178</v>
      </c>
      <c r="E27" s="62" t="s">
        <v>77</v>
      </c>
      <c r="F27" s="63">
        <v>1</v>
      </c>
      <c r="G27" s="41">
        <v>2</v>
      </c>
      <c r="H27" s="17"/>
      <c r="I27" s="9"/>
    </row>
    <row r="28" spans="1:9" ht="52.5" thickTop="1" thickBot="1" x14ac:dyDescent="0.25">
      <c r="A28" s="8"/>
      <c r="B28" s="94">
        <v>9</v>
      </c>
      <c r="C28" s="27" t="s">
        <v>78</v>
      </c>
      <c r="D28" s="30" t="s">
        <v>136</v>
      </c>
      <c r="E28" s="62" t="s">
        <v>77</v>
      </c>
      <c r="F28" s="63">
        <v>1</v>
      </c>
      <c r="G28" s="41">
        <v>2</v>
      </c>
      <c r="H28" s="96"/>
      <c r="I28" s="9"/>
    </row>
    <row r="29" spans="1:9" ht="103.5" thickTop="1" thickBot="1" x14ac:dyDescent="0.25">
      <c r="A29" s="8"/>
      <c r="B29" s="94">
        <v>10</v>
      </c>
      <c r="C29" s="27" t="s">
        <v>179</v>
      </c>
      <c r="D29" s="32" t="s">
        <v>180</v>
      </c>
      <c r="E29" s="62" t="s">
        <v>181</v>
      </c>
      <c r="F29" s="63">
        <v>1</v>
      </c>
      <c r="G29" s="41">
        <v>2</v>
      </c>
      <c r="H29" s="17"/>
      <c r="I29" s="9"/>
    </row>
    <row r="30" spans="1:9" ht="192.75" thickTop="1" thickBot="1" x14ac:dyDescent="0.25">
      <c r="A30" s="8"/>
      <c r="B30" s="94">
        <v>11</v>
      </c>
      <c r="C30" s="29" t="s">
        <v>105</v>
      </c>
      <c r="D30" s="27" t="s">
        <v>182</v>
      </c>
      <c r="E30" s="62" t="s">
        <v>106</v>
      </c>
      <c r="F30" s="63">
        <v>13</v>
      </c>
      <c r="G30" s="41">
        <v>5</v>
      </c>
      <c r="H30" s="17"/>
      <c r="I30" s="9"/>
    </row>
    <row r="31" spans="1:9" ht="14.25" thickTop="1" thickBot="1" x14ac:dyDescent="0.25">
      <c r="A31" s="8"/>
      <c r="B31" s="94">
        <v>12</v>
      </c>
      <c r="C31" s="27" t="s">
        <v>87</v>
      </c>
      <c r="D31" s="30" t="s">
        <v>183</v>
      </c>
      <c r="E31" s="62" t="s">
        <v>83</v>
      </c>
      <c r="F31" s="63">
        <v>1</v>
      </c>
      <c r="G31" s="41">
        <v>2</v>
      </c>
      <c r="H31" s="17"/>
      <c r="I31" s="9"/>
    </row>
    <row r="32" spans="1:9" ht="218.25" thickTop="1" thickBot="1" x14ac:dyDescent="0.25">
      <c r="A32" s="8"/>
      <c r="B32" s="94">
        <v>13</v>
      </c>
      <c r="C32" s="38" t="s">
        <v>137</v>
      </c>
      <c r="D32" s="92" t="s">
        <v>184</v>
      </c>
      <c r="E32" s="62" t="s">
        <v>83</v>
      </c>
      <c r="F32" s="63">
        <v>1</v>
      </c>
      <c r="G32" s="41">
        <v>2</v>
      </c>
      <c r="H32" s="17"/>
      <c r="I32" s="9"/>
    </row>
    <row r="33" spans="1:9" ht="65.25" thickTop="1" thickBot="1" x14ac:dyDescent="0.25">
      <c r="A33" s="8"/>
      <c r="B33" s="94">
        <v>14</v>
      </c>
      <c r="C33" s="43" t="s">
        <v>185</v>
      </c>
      <c r="D33" s="44" t="s">
        <v>186</v>
      </c>
      <c r="E33" s="62" t="s">
        <v>75</v>
      </c>
      <c r="F33" s="63">
        <v>1</v>
      </c>
      <c r="G33" s="41">
        <v>2</v>
      </c>
      <c r="H33" s="17"/>
      <c r="I33" s="9"/>
    </row>
    <row r="34" spans="1:9" ht="78" thickTop="1" thickBot="1" x14ac:dyDescent="0.25">
      <c r="A34" s="8"/>
      <c r="B34" s="94">
        <v>15</v>
      </c>
      <c r="C34" s="28" t="s">
        <v>187</v>
      </c>
      <c r="D34" s="45" t="s">
        <v>188</v>
      </c>
      <c r="E34" s="64" t="s">
        <v>75</v>
      </c>
      <c r="F34" s="63">
        <v>1</v>
      </c>
      <c r="G34" s="41">
        <v>2</v>
      </c>
      <c r="H34" s="17"/>
      <c r="I34" s="9"/>
    </row>
    <row r="35" spans="1:9" ht="218.25" thickTop="1" thickBot="1" x14ac:dyDescent="0.25">
      <c r="A35" s="8"/>
      <c r="B35" s="94">
        <v>16</v>
      </c>
      <c r="C35" s="30" t="s">
        <v>189</v>
      </c>
      <c r="D35" s="30" t="s">
        <v>190</v>
      </c>
      <c r="E35" s="62" t="s">
        <v>75</v>
      </c>
      <c r="F35" s="63">
        <v>1</v>
      </c>
      <c r="G35" s="41">
        <v>2</v>
      </c>
      <c r="H35" s="17"/>
      <c r="I35" s="9"/>
    </row>
    <row r="36" spans="1:9" ht="14.25" thickTop="1" thickBot="1" x14ac:dyDescent="0.25">
      <c r="A36" s="8"/>
      <c r="B36" s="94">
        <v>17</v>
      </c>
      <c r="C36" s="29" t="s">
        <v>88</v>
      </c>
      <c r="D36" s="31" t="s">
        <v>191</v>
      </c>
      <c r="E36" s="62" t="s">
        <v>3</v>
      </c>
      <c r="F36" s="63">
        <v>1</v>
      </c>
      <c r="G36" s="41">
        <v>1</v>
      </c>
      <c r="H36" s="17"/>
      <c r="I36" s="9"/>
    </row>
    <row r="37" spans="1:9" ht="14.25" thickTop="1" thickBot="1" x14ac:dyDescent="0.25">
      <c r="A37" s="8"/>
      <c r="B37" s="94">
        <v>18</v>
      </c>
      <c r="C37" s="29" t="s">
        <v>192</v>
      </c>
      <c r="D37" s="33" t="s">
        <v>193</v>
      </c>
      <c r="E37" s="62" t="s">
        <v>3</v>
      </c>
      <c r="F37" s="63">
        <v>1</v>
      </c>
      <c r="G37" s="41">
        <v>2</v>
      </c>
      <c r="H37" s="17"/>
      <c r="I37" s="9"/>
    </row>
    <row r="38" spans="1:9" ht="65.25" thickTop="1" thickBot="1" x14ac:dyDescent="0.25">
      <c r="A38" s="8"/>
      <c r="B38" s="94">
        <v>19</v>
      </c>
      <c r="C38" s="34" t="s">
        <v>194</v>
      </c>
      <c r="D38" s="35" t="s">
        <v>195</v>
      </c>
      <c r="E38" s="62" t="s">
        <v>3</v>
      </c>
      <c r="F38" s="63">
        <v>1</v>
      </c>
      <c r="G38" s="41">
        <v>2</v>
      </c>
      <c r="H38" s="17"/>
      <c r="I38" s="9"/>
    </row>
    <row r="39" spans="1:9" ht="14.25" thickTop="1" thickBot="1" x14ac:dyDescent="0.25">
      <c r="A39" s="8"/>
      <c r="B39" s="94">
        <v>20</v>
      </c>
      <c r="C39" s="36" t="s">
        <v>196</v>
      </c>
      <c r="D39" s="30" t="s">
        <v>197</v>
      </c>
      <c r="E39" s="62" t="s">
        <v>75</v>
      </c>
      <c r="F39" s="63">
        <v>1</v>
      </c>
      <c r="G39" s="41">
        <v>2</v>
      </c>
      <c r="H39" s="17"/>
      <c r="I39" s="9"/>
    </row>
    <row r="40" spans="1:9" ht="14.25" thickTop="1" thickBot="1" x14ac:dyDescent="0.25">
      <c r="A40" s="8"/>
      <c r="B40" s="140" t="s">
        <v>154</v>
      </c>
      <c r="C40" s="140"/>
      <c r="D40" s="140"/>
      <c r="E40" s="140"/>
      <c r="F40" s="140"/>
      <c r="G40" s="140" t="s">
        <v>155</v>
      </c>
      <c r="H40" s="140"/>
      <c r="I40" s="9"/>
    </row>
    <row r="41" spans="1:9" ht="14.25" thickTop="1" thickBot="1" x14ac:dyDescent="0.25">
      <c r="A41" s="8"/>
      <c r="B41" s="94" t="s">
        <v>25</v>
      </c>
      <c r="C41" s="94" t="s">
        <v>35</v>
      </c>
      <c r="D41" s="94" t="s">
        <v>34</v>
      </c>
      <c r="E41" s="94" t="s">
        <v>1</v>
      </c>
      <c r="F41" s="94" t="s">
        <v>2</v>
      </c>
      <c r="G41" s="41" t="s">
        <v>2</v>
      </c>
      <c r="H41" s="96" t="s">
        <v>10</v>
      </c>
      <c r="I41" s="9"/>
    </row>
    <row r="42" spans="1:9" ht="14.25" thickTop="1" thickBot="1" x14ac:dyDescent="0.25">
      <c r="A42" s="8"/>
      <c r="B42" s="94">
        <v>1</v>
      </c>
      <c r="C42" s="27" t="s">
        <v>89</v>
      </c>
      <c r="D42" s="48" t="s">
        <v>210</v>
      </c>
      <c r="E42" s="62" t="s">
        <v>75</v>
      </c>
      <c r="F42" s="63">
        <v>1</v>
      </c>
      <c r="G42" s="41">
        <v>2</v>
      </c>
      <c r="H42" s="17"/>
      <c r="I42" s="9"/>
    </row>
    <row r="43" spans="1:9" ht="78" thickTop="1" thickBot="1" x14ac:dyDescent="0.25">
      <c r="A43" s="8"/>
      <c r="B43" s="94">
        <v>2</v>
      </c>
      <c r="C43" s="30" t="s">
        <v>90</v>
      </c>
      <c r="D43" s="103" t="s">
        <v>211</v>
      </c>
      <c r="E43" s="62" t="s">
        <v>75</v>
      </c>
      <c r="F43" s="63">
        <v>1</v>
      </c>
      <c r="G43" s="41">
        <v>2</v>
      </c>
      <c r="H43" s="17"/>
      <c r="I43" s="9"/>
    </row>
    <row r="44" spans="1:9" ht="14.25" thickTop="1" thickBot="1" x14ac:dyDescent="0.25">
      <c r="A44" s="8"/>
      <c r="B44" s="94">
        <v>3</v>
      </c>
      <c r="C44" s="30" t="s">
        <v>91</v>
      </c>
      <c r="D44" s="30" t="s">
        <v>91</v>
      </c>
      <c r="E44" s="62" t="s">
        <v>83</v>
      </c>
      <c r="F44" s="63">
        <v>1</v>
      </c>
      <c r="G44" s="41">
        <v>2</v>
      </c>
      <c r="H44" s="17"/>
      <c r="I44" s="9"/>
    </row>
    <row r="45" spans="1:9" ht="14.25" thickTop="1" thickBot="1" x14ac:dyDescent="0.25">
      <c r="A45" s="8"/>
      <c r="B45" s="94">
        <v>4</v>
      </c>
      <c r="C45" s="30" t="s">
        <v>199</v>
      </c>
      <c r="D45" s="30" t="s">
        <v>199</v>
      </c>
      <c r="E45" s="62" t="s">
        <v>75</v>
      </c>
      <c r="F45" s="63">
        <v>1</v>
      </c>
      <c r="G45" s="41">
        <v>2</v>
      </c>
      <c r="H45" s="17"/>
      <c r="I45" s="9"/>
    </row>
    <row r="46" spans="1:9" ht="78" thickTop="1" thickBot="1" x14ac:dyDescent="0.25">
      <c r="A46" s="8"/>
      <c r="B46" s="94">
        <v>5</v>
      </c>
      <c r="C46" s="34" t="s">
        <v>200</v>
      </c>
      <c r="D46" s="103" t="s">
        <v>212</v>
      </c>
      <c r="E46" s="62" t="s">
        <v>83</v>
      </c>
      <c r="F46" s="63">
        <v>1</v>
      </c>
      <c r="G46" s="41">
        <v>2</v>
      </c>
      <c r="H46" s="17"/>
      <c r="I46" s="9"/>
    </row>
    <row r="47" spans="1:9" ht="103.5" thickTop="1" thickBot="1" x14ac:dyDescent="0.25">
      <c r="A47" s="8"/>
      <c r="B47" s="94">
        <v>6</v>
      </c>
      <c r="C47" s="92" t="s">
        <v>201</v>
      </c>
      <c r="D47" s="103" t="s">
        <v>213</v>
      </c>
      <c r="E47" s="62" t="s">
        <v>75</v>
      </c>
      <c r="F47" s="63">
        <v>1</v>
      </c>
      <c r="G47" s="41">
        <v>2</v>
      </c>
      <c r="H47" s="17"/>
      <c r="I47" s="9"/>
    </row>
    <row r="48" spans="1:9" ht="27" customHeight="1" thickTop="1" thickBot="1" x14ac:dyDescent="0.25">
      <c r="A48" s="8"/>
      <c r="B48" s="94">
        <v>7</v>
      </c>
      <c r="C48" s="40" t="s">
        <v>202</v>
      </c>
      <c r="D48" s="103" t="s">
        <v>214</v>
      </c>
      <c r="E48" s="64" t="s">
        <v>75</v>
      </c>
      <c r="F48" s="63">
        <v>1</v>
      </c>
      <c r="G48" s="41">
        <v>2</v>
      </c>
      <c r="H48" s="17"/>
      <c r="I48" s="9"/>
    </row>
    <row r="49" spans="1:9" ht="14.25" customHeight="1" thickTop="1" thickBot="1" x14ac:dyDescent="0.25">
      <c r="A49" s="8"/>
      <c r="B49" s="94">
        <v>8</v>
      </c>
      <c r="C49" s="40" t="s">
        <v>92</v>
      </c>
      <c r="D49" s="103" t="s">
        <v>215</v>
      </c>
      <c r="E49" s="64" t="s">
        <v>75</v>
      </c>
      <c r="F49" s="63">
        <v>1</v>
      </c>
      <c r="G49" s="41">
        <v>2</v>
      </c>
      <c r="H49" s="17"/>
      <c r="I49" s="9"/>
    </row>
    <row r="50" spans="1:9" ht="90.75" thickTop="1" thickBot="1" x14ac:dyDescent="0.25">
      <c r="A50" s="8"/>
      <c r="B50" s="94">
        <v>9</v>
      </c>
      <c r="C50" s="40" t="s">
        <v>93</v>
      </c>
      <c r="D50" s="103" t="s">
        <v>216</v>
      </c>
      <c r="E50" s="64" t="s">
        <v>75</v>
      </c>
      <c r="F50" s="63">
        <v>1</v>
      </c>
      <c r="G50" s="41">
        <v>2</v>
      </c>
      <c r="H50" s="17"/>
      <c r="I50" s="9"/>
    </row>
    <row r="51" spans="1:9" ht="116.25" thickTop="1" thickBot="1" x14ac:dyDescent="0.25">
      <c r="A51" s="8"/>
      <c r="B51" s="94">
        <v>10</v>
      </c>
      <c r="C51" s="40" t="s">
        <v>82</v>
      </c>
      <c r="D51" s="103" t="s">
        <v>217</v>
      </c>
      <c r="E51" s="64" t="s">
        <v>75</v>
      </c>
      <c r="F51" s="63">
        <v>1</v>
      </c>
      <c r="G51" s="41">
        <v>2</v>
      </c>
      <c r="H51" s="17"/>
      <c r="I51" s="9"/>
    </row>
    <row r="52" spans="1:9" ht="116.25" thickTop="1" thickBot="1" x14ac:dyDescent="0.25">
      <c r="A52" s="8"/>
      <c r="B52" s="94">
        <v>11</v>
      </c>
      <c r="C52" s="40" t="s">
        <v>203</v>
      </c>
      <c r="D52" s="103" t="s">
        <v>218</v>
      </c>
      <c r="E52" s="64" t="s">
        <v>75</v>
      </c>
      <c r="F52" s="63">
        <v>1</v>
      </c>
      <c r="G52" s="41">
        <v>2</v>
      </c>
      <c r="H52" s="17"/>
      <c r="I52" s="9"/>
    </row>
    <row r="53" spans="1:9" ht="103.5" thickTop="1" thickBot="1" x14ac:dyDescent="0.25">
      <c r="A53" s="8"/>
      <c r="B53" s="94">
        <v>12</v>
      </c>
      <c r="C53" s="30" t="s">
        <v>84</v>
      </c>
      <c r="D53" s="103" t="s">
        <v>219</v>
      </c>
      <c r="E53" s="64" t="s">
        <v>83</v>
      </c>
      <c r="F53" s="63">
        <v>1</v>
      </c>
      <c r="G53" s="41">
        <v>2</v>
      </c>
      <c r="H53" s="17"/>
      <c r="I53" s="9"/>
    </row>
    <row r="54" spans="1:9" ht="14.25" thickTop="1" thickBot="1" x14ac:dyDescent="0.25">
      <c r="A54" s="8"/>
      <c r="B54" s="94">
        <v>13</v>
      </c>
      <c r="C54" s="92" t="s">
        <v>204</v>
      </c>
      <c r="D54" s="103" t="s">
        <v>220</v>
      </c>
      <c r="E54" s="64" t="s">
        <v>83</v>
      </c>
      <c r="F54" s="63">
        <v>1</v>
      </c>
      <c r="G54" s="41">
        <v>2</v>
      </c>
      <c r="H54" s="17"/>
      <c r="I54" s="9"/>
    </row>
    <row r="55" spans="1:9" ht="65.25" thickTop="1" thickBot="1" x14ac:dyDescent="0.25">
      <c r="A55" s="8"/>
      <c r="B55" s="94">
        <v>14</v>
      </c>
      <c r="C55" s="28" t="s">
        <v>194</v>
      </c>
      <c r="D55" s="103" t="s">
        <v>195</v>
      </c>
      <c r="E55" s="64" t="s">
        <v>75</v>
      </c>
      <c r="F55" s="63">
        <v>1</v>
      </c>
      <c r="G55" s="41">
        <v>2</v>
      </c>
      <c r="H55" s="17"/>
      <c r="I55" s="9"/>
    </row>
    <row r="56" spans="1:9" ht="78" thickTop="1" thickBot="1" x14ac:dyDescent="0.25">
      <c r="A56" s="8"/>
      <c r="B56" s="94">
        <v>15</v>
      </c>
      <c r="C56" s="28" t="s">
        <v>205</v>
      </c>
      <c r="D56" s="103" t="s">
        <v>221</v>
      </c>
      <c r="E56" s="64" t="s">
        <v>75</v>
      </c>
      <c r="F56" s="63">
        <v>1</v>
      </c>
      <c r="G56" s="41">
        <v>2</v>
      </c>
      <c r="H56" s="17"/>
      <c r="I56" s="9"/>
    </row>
    <row r="57" spans="1:9" ht="14.25" thickTop="1" thickBot="1" x14ac:dyDescent="0.25">
      <c r="A57" s="8"/>
      <c r="B57" s="94">
        <v>16</v>
      </c>
      <c r="C57" s="56" t="s">
        <v>94</v>
      </c>
      <c r="D57" s="103" t="s">
        <v>95</v>
      </c>
      <c r="E57" s="64" t="s">
        <v>75</v>
      </c>
      <c r="F57" s="63">
        <v>1</v>
      </c>
      <c r="G57" s="41">
        <v>2</v>
      </c>
      <c r="H57" s="17"/>
      <c r="I57" s="9"/>
    </row>
    <row r="58" spans="1:9" ht="27" thickTop="1" thickBot="1" x14ac:dyDescent="0.25">
      <c r="A58" s="8"/>
      <c r="B58" s="94">
        <v>17</v>
      </c>
      <c r="C58" s="56" t="s">
        <v>206</v>
      </c>
      <c r="D58" s="103" t="s">
        <v>222</v>
      </c>
      <c r="E58" s="64" t="s">
        <v>75</v>
      </c>
      <c r="F58" s="63">
        <v>1</v>
      </c>
      <c r="G58" s="41">
        <v>2</v>
      </c>
      <c r="H58" s="17"/>
      <c r="I58" s="9"/>
    </row>
    <row r="59" spans="1:9" ht="14.25" thickTop="1" thickBot="1" x14ac:dyDescent="0.25">
      <c r="A59" s="8"/>
      <c r="B59" s="94">
        <v>18</v>
      </c>
      <c r="C59" s="56" t="s">
        <v>207</v>
      </c>
      <c r="D59" s="48" t="s">
        <v>223</v>
      </c>
      <c r="E59" s="64" t="s">
        <v>75</v>
      </c>
      <c r="F59" s="63">
        <v>1</v>
      </c>
      <c r="G59" s="41">
        <v>2</v>
      </c>
      <c r="H59" s="17"/>
      <c r="I59" s="9"/>
    </row>
    <row r="60" spans="1:9" ht="52.5" thickTop="1" thickBot="1" x14ac:dyDescent="0.25">
      <c r="A60" s="8"/>
      <c r="B60" s="94">
        <v>19</v>
      </c>
      <c r="C60" s="28" t="s">
        <v>208</v>
      </c>
      <c r="D60" s="48" t="s">
        <v>224</v>
      </c>
      <c r="E60" s="64" t="s">
        <v>75</v>
      </c>
      <c r="F60" s="63">
        <v>1</v>
      </c>
      <c r="G60" s="41">
        <v>2</v>
      </c>
      <c r="H60" s="17"/>
      <c r="I60" s="9"/>
    </row>
    <row r="61" spans="1:9" ht="14.25" thickTop="1" thickBot="1" x14ac:dyDescent="0.25">
      <c r="A61" s="8"/>
      <c r="B61" s="94">
        <v>20</v>
      </c>
      <c r="C61" s="92" t="s">
        <v>209</v>
      </c>
      <c r="D61" s="48" t="s">
        <v>225</v>
      </c>
      <c r="E61" s="62" t="s">
        <v>75</v>
      </c>
      <c r="F61" s="63">
        <v>1</v>
      </c>
      <c r="G61" s="41">
        <v>2</v>
      </c>
      <c r="H61" s="17"/>
      <c r="I61" s="9"/>
    </row>
    <row r="62" spans="1:9" ht="14.25" thickTop="1" thickBot="1" x14ac:dyDescent="0.25">
      <c r="A62" s="8"/>
      <c r="B62" s="94">
        <v>21</v>
      </c>
      <c r="C62" s="28" t="s">
        <v>209</v>
      </c>
      <c r="D62" s="48" t="s">
        <v>226</v>
      </c>
      <c r="E62" s="62" t="s">
        <v>75</v>
      </c>
      <c r="F62" s="63">
        <v>1</v>
      </c>
      <c r="G62" s="41">
        <v>2</v>
      </c>
      <c r="H62" s="17"/>
      <c r="I62" s="9"/>
    </row>
    <row r="63" spans="1:9" ht="14.25" thickTop="1" thickBot="1" x14ac:dyDescent="0.25">
      <c r="A63" s="8"/>
      <c r="B63" s="94">
        <v>22</v>
      </c>
      <c r="C63" s="27" t="s">
        <v>209</v>
      </c>
      <c r="D63" s="48" t="s">
        <v>227</v>
      </c>
      <c r="E63" s="64" t="s">
        <v>83</v>
      </c>
      <c r="F63" s="63">
        <v>1</v>
      </c>
      <c r="G63" s="41">
        <v>2</v>
      </c>
      <c r="H63" s="17"/>
      <c r="I63" s="9"/>
    </row>
    <row r="64" spans="1:9" ht="14.25" thickTop="1" thickBot="1" x14ac:dyDescent="0.25">
      <c r="A64" s="8"/>
      <c r="B64" s="94">
        <v>23</v>
      </c>
      <c r="C64" s="37" t="s">
        <v>209</v>
      </c>
      <c r="D64" s="48" t="s">
        <v>228</v>
      </c>
      <c r="E64" s="62" t="s">
        <v>75</v>
      </c>
      <c r="F64" s="63">
        <v>1</v>
      </c>
      <c r="G64" s="41">
        <v>2</v>
      </c>
      <c r="H64" s="17"/>
      <c r="I64" s="9"/>
    </row>
    <row r="65" spans="1:9" ht="14.25" thickTop="1" thickBot="1" x14ac:dyDescent="0.25">
      <c r="A65" s="8"/>
      <c r="B65" s="94">
        <v>24</v>
      </c>
      <c r="C65" s="34" t="s">
        <v>124</v>
      </c>
      <c r="D65" s="42" t="s">
        <v>229</v>
      </c>
      <c r="E65" s="62" t="s">
        <v>75</v>
      </c>
      <c r="F65" s="63">
        <v>1</v>
      </c>
      <c r="G65" s="41">
        <v>2</v>
      </c>
      <c r="H65" s="17"/>
      <c r="I65" s="9"/>
    </row>
    <row r="66" spans="1:9" ht="14.25" thickTop="1" thickBot="1" x14ac:dyDescent="0.25">
      <c r="A66" s="8"/>
      <c r="B66" s="94">
        <v>25</v>
      </c>
      <c r="C66" s="37" t="s">
        <v>192</v>
      </c>
      <c r="D66" s="42" t="s">
        <v>193</v>
      </c>
      <c r="E66" s="62" t="s">
        <v>75</v>
      </c>
      <c r="F66" s="63">
        <v>1</v>
      </c>
      <c r="G66" s="41">
        <v>2</v>
      </c>
      <c r="H66" s="17"/>
      <c r="I66" s="9"/>
    </row>
    <row r="67" spans="1:9" ht="65.25" thickTop="1" thickBot="1" x14ac:dyDescent="0.25">
      <c r="A67" s="8"/>
      <c r="B67" s="94">
        <v>26</v>
      </c>
      <c r="C67" s="38" t="s">
        <v>194</v>
      </c>
      <c r="D67" s="103" t="s">
        <v>195</v>
      </c>
      <c r="E67" s="62" t="s">
        <v>75</v>
      </c>
      <c r="F67" s="63">
        <v>1</v>
      </c>
      <c r="G67" s="41">
        <v>2</v>
      </c>
      <c r="H67" s="17"/>
      <c r="I67" s="9"/>
    </row>
    <row r="68" spans="1:9" ht="14.25" thickTop="1" thickBot="1" x14ac:dyDescent="0.25">
      <c r="A68" s="8"/>
      <c r="B68" s="94">
        <v>27</v>
      </c>
      <c r="C68" s="39" t="s">
        <v>196</v>
      </c>
      <c r="D68" s="103" t="s">
        <v>197</v>
      </c>
      <c r="E68" s="62" t="s">
        <v>75</v>
      </c>
      <c r="F68" s="63">
        <v>1</v>
      </c>
      <c r="G68" s="41">
        <v>2</v>
      </c>
      <c r="H68" s="17"/>
      <c r="I68" s="9"/>
    </row>
    <row r="69" spans="1:9" ht="14.25" thickTop="1" thickBot="1" x14ac:dyDescent="0.25">
      <c r="A69" s="8"/>
      <c r="B69" s="140" t="s">
        <v>151</v>
      </c>
      <c r="C69" s="140"/>
      <c r="D69" s="140"/>
      <c r="E69" s="140"/>
      <c r="F69" s="140"/>
      <c r="G69" s="140" t="s">
        <v>156</v>
      </c>
      <c r="H69" s="140"/>
      <c r="I69" s="9"/>
    </row>
    <row r="70" spans="1:9" ht="14.25" thickTop="1" thickBot="1" x14ac:dyDescent="0.25">
      <c r="A70" s="8"/>
      <c r="B70" s="94" t="s">
        <v>25</v>
      </c>
      <c r="C70" s="94" t="s">
        <v>35</v>
      </c>
      <c r="D70" s="94" t="s">
        <v>34</v>
      </c>
      <c r="E70" s="94" t="s">
        <v>1</v>
      </c>
      <c r="F70" s="94" t="s">
        <v>2</v>
      </c>
      <c r="G70" s="96" t="s">
        <v>2</v>
      </c>
      <c r="H70" s="96" t="s">
        <v>10</v>
      </c>
      <c r="I70" s="9"/>
    </row>
    <row r="71" spans="1:9" ht="52.5" thickTop="1" thickBot="1" x14ac:dyDescent="0.25">
      <c r="A71" s="8"/>
      <c r="B71" s="85">
        <v>1</v>
      </c>
      <c r="C71" s="16" t="s">
        <v>166</v>
      </c>
      <c r="D71" s="22" t="s">
        <v>230</v>
      </c>
      <c r="E71" s="97" t="str">
        <f>E147</f>
        <v>шт</v>
      </c>
      <c r="F71" s="69" t="s">
        <v>127</v>
      </c>
      <c r="G71" s="26">
        <v>7</v>
      </c>
      <c r="H71" s="17"/>
      <c r="I71" s="9"/>
    </row>
    <row r="72" spans="1:9" ht="14.25" thickTop="1" thickBot="1" x14ac:dyDescent="0.25">
      <c r="A72" s="8"/>
      <c r="B72" s="140" t="s">
        <v>39</v>
      </c>
      <c r="C72" s="140"/>
      <c r="D72" s="140"/>
      <c r="E72" s="140"/>
      <c r="F72" s="140"/>
      <c r="G72" s="140" t="s">
        <v>45</v>
      </c>
      <c r="H72" s="140"/>
      <c r="I72" s="9"/>
    </row>
    <row r="73" spans="1:9" ht="14.25" thickTop="1" thickBot="1" x14ac:dyDescent="0.25">
      <c r="A73" s="8"/>
      <c r="B73" s="94" t="s">
        <v>25</v>
      </c>
      <c r="C73" s="94" t="s">
        <v>35</v>
      </c>
      <c r="D73" s="94" t="s">
        <v>34</v>
      </c>
      <c r="E73" s="94" t="s">
        <v>1</v>
      </c>
      <c r="F73" s="94" t="s">
        <v>2</v>
      </c>
      <c r="G73" s="96" t="s">
        <v>2</v>
      </c>
      <c r="H73" s="96" t="s">
        <v>10</v>
      </c>
      <c r="I73" s="9"/>
    </row>
    <row r="74" spans="1:9" ht="205.5" thickTop="1" thickBot="1" x14ac:dyDescent="0.25">
      <c r="A74" s="8"/>
      <c r="B74" s="85">
        <v>1</v>
      </c>
      <c r="C74" s="16" t="str">
        <f>C148</f>
        <v>Wi-Fi роутер</v>
      </c>
      <c r="D74" s="16" t="str">
        <f>D148</f>
        <v>Стандарт
Протокол сети PPPoE/ PPTP/ L2TP
Стандарт IEEE 802.11 a/ b/ g/ n/ ac
Функции
Print Server Да
Поддержка FTP сервера Да
Поддержка DLNA Да
Подключение USB накопителя Да
Клиент BitTorrent встроенный
Поддержка IP-TV Да
Стандарт связи 3G/ 4G(LTE)
Рабочая частота
Поддержка Gigabit LAN Да
Рабочая частота 2.4 / 5 ГГц
Скорость передачи данных (Wi-Fi) до 1734 МБит/сек
Скорость передачи данных (LAN) 1000 МБит/ сек</v>
      </c>
      <c r="E74" s="97" t="str">
        <f>E148</f>
        <v>компл.</v>
      </c>
      <c r="F74" s="69" t="s">
        <v>127</v>
      </c>
      <c r="G74" s="26">
        <v>7</v>
      </c>
      <c r="H74" s="17"/>
      <c r="I74" s="9"/>
    </row>
    <row r="75" spans="1:9" ht="14.25" thickTop="1" thickBot="1" x14ac:dyDescent="0.25">
      <c r="A75" s="8"/>
      <c r="B75" s="140" t="s">
        <v>47</v>
      </c>
      <c r="C75" s="140"/>
      <c r="D75" s="140"/>
      <c r="E75" s="140"/>
      <c r="F75" s="140"/>
      <c r="G75" s="140" t="s">
        <v>48</v>
      </c>
      <c r="H75" s="140"/>
      <c r="I75" s="9"/>
    </row>
    <row r="76" spans="1:9" ht="14.25" thickTop="1" thickBot="1" x14ac:dyDescent="0.25">
      <c r="A76" s="8"/>
      <c r="B76" s="94" t="s">
        <v>25</v>
      </c>
      <c r="C76" s="94" t="s">
        <v>35</v>
      </c>
      <c r="D76" s="94" t="s">
        <v>34</v>
      </c>
      <c r="E76" s="94" t="s">
        <v>1</v>
      </c>
      <c r="F76" s="94" t="s">
        <v>2</v>
      </c>
      <c r="G76" s="96" t="s">
        <v>2</v>
      </c>
      <c r="H76" s="96" t="s">
        <v>10</v>
      </c>
      <c r="I76" s="9"/>
    </row>
    <row r="77" spans="1:9" ht="78" thickTop="1" thickBot="1" x14ac:dyDescent="0.25">
      <c r="A77" s="8"/>
      <c r="B77" s="94">
        <v>1</v>
      </c>
      <c r="C77" s="49" t="s">
        <v>231</v>
      </c>
      <c r="D77" s="104" t="s">
        <v>232</v>
      </c>
      <c r="E77" s="62" t="s">
        <v>75</v>
      </c>
      <c r="F77" s="69">
        <v>2</v>
      </c>
      <c r="G77" s="41">
        <v>4</v>
      </c>
      <c r="H77" s="26"/>
      <c r="I77" s="9"/>
    </row>
    <row r="78" spans="1:9" ht="14.25" thickTop="1" thickBot="1" x14ac:dyDescent="0.25">
      <c r="A78" s="8"/>
      <c r="B78" s="94">
        <v>2</v>
      </c>
      <c r="C78" s="99" t="s">
        <v>233</v>
      </c>
      <c r="D78" s="99" t="s">
        <v>234</v>
      </c>
      <c r="E78" s="62" t="s">
        <v>3</v>
      </c>
      <c r="F78" s="63">
        <v>1</v>
      </c>
      <c r="G78" s="41">
        <v>1</v>
      </c>
      <c r="H78" s="26"/>
      <c r="I78" s="9"/>
    </row>
    <row r="79" spans="1:9" ht="27" thickTop="1" thickBot="1" x14ac:dyDescent="0.25">
      <c r="A79" s="8"/>
      <c r="B79" s="94">
        <v>3</v>
      </c>
      <c r="C79" s="47" t="s">
        <v>57</v>
      </c>
      <c r="D79" s="50" t="s">
        <v>235</v>
      </c>
      <c r="E79" s="62" t="s">
        <v>3</v>
      </c>
      <c r="F79" s="63">
        <v>1</v>
      </c>
      <c r="G79" s="41">
        <v>7</v>
      </c>
      <c r="H79" s="17"/>
      <c r="I79" s="9"/>
    </row>
    <row r="80" spans="1:9" ht="14.25" thickTop="1" thickBot="1" x14ac:dyDescent="0.25">
      <c r="A80" s="8"/>
      <c r="B80" s="94">
        <v>4</v>
      </c>
      <c r="C80" s="105" t="s">
        <v>130</v>
      </c>
      <c r="D80" s="106" t="s">
        <v>236</v>
      </c>
      <c r="E80" s="95" t="s">
        <v>75</v>
      </c>
      <c r="F80" s="63">
        <v>1</v>
      </c>
      <c r="G80" s="91">
        <v>7</v>
      </c>
      <c r="H80" s="17"/>
      <c r="I80" s="9"/>
    </row>
    <row r="81" spans="1:9" ht="27" thickTop="1" thickBot="1" x14ac:dyDescent="0.25">
      <c r="A81" s="8"/>
      <c r="B81" s="94">
        <v>5</v>
      </c>
      <c r="C81" s="49" t="s">
        <v>76</v>
      </c>
      <c r="D81" s="50" t="s">
        <v>237</v>
      </c>
      <c r="E81" s="96" t="s">
        <v>3</v>
      </c>
      <c r="F81" s="69">
        <v>4</v>
      </c>
      <c r="G81" s="41">
        <v>4</v>
      </c>
      <c r="H81" s="17"/>
      <c r="I81" s="9"/>
    </row>
    <row r="82" spans="1:9" ht="14.25" thickTop="1" thickBot="1" x14ac:dyDescent="0.25">
      <c r="A82" s="8"/>
      <c r="B82" s="144" t="s">
        <v>40</v>
      </c>
      <c r="C82" s="144"/>
      <c r="D82" s="144"/>
      <c r="E82" s="144"/>
      <c r="F82" s="144"/>
      <c r="G82" s="144" t="s">
        <v>44</v>
      </c>
      <c r="H82" s="144"/>
      <c r="I82" s="9"/>
    </row>
    <row r="83" spans="1:9" ht="14.25" thickTop="1" thickBot="1" x14ac:dyDescent="0.25">
      <c r="A83" s="8"/>
      <c r="B83" s="94" t="s">
        <v>25</v>
      </c>
      <c r="C83" s="94" t="s">
        <v>35</v>
      </c>
      <c r="D83" s="94" t="s">
        <v>34</v>
      </c>
      <c r="E83" s="94" t="s">
        <v>1</v>
      </c>
      <c r="F83" s="94" t="s">
        <v>2</v>
      </c>
      <c r="G83" s="96" t="s">
        <v>2</v>
      </c>
      <c r="H83" s="96" t="s">
        <v>10</v>
      </c>
      <c r="I83" s="9"/>
    </row>
    <row r="84" spans="1:9" ht="14.25" thickTop="1" thickBot="1" x14ac:dyDescent="0.25">
      <c r="A84" s="8"/>
      <c r="B84" s="94">
        <v>5</v>
      </c>
      <c r="C84" s="27" t="s">
        <v>96</v>
      </c>
      <c r="D84" s="27" t="s">
        <v>238</v>
      </c>
      <c r="E84" s="62" t="s">
        <v>75</v>
      </c>
      <c r="F84" s="69" t="s">
        <v>127</v>
      </c>
      <c r="G84" s="41">
        <v>3</v>
      </c>
      <c r="H84" s="96"/>
      <c r="I84" s="9"/>
    </row>
    <row r="85" spans="1:9" ht="14.25" thickTop="1" thickBot="1" x14ac:dyDescent="0.25">
      <c r="A85" s="8"/>
      <c r="B85" s="94">
        <v>6</v>
      </c>
      <c r="C85" s="27" t="s">
        <v>97</v>
      </c>
      <c r="D85" s="27" t="s">
        <v>238</v>
      </c>
      <c r="E85" s="62" t="s">
        <v>75</v>
      </c>
      <c r="F85" s="69" t="s">
        <v>127</v>
      </c>
      <c r="G85" s="41">
        <v>3</v>
      </c>
      <c r="H85" s="96"/>
      <c r="I85" s="9"/>
    </row>
    <row r="86" spans="1:9" ht="14.25" thickTop="1" thickBot="1" x14ac:dyDescent="0.25">
      <c r="A86" s="8"/>
      <c r="B86" s="94">
        <v>8</v>
      </c>
      <c r="C86" s="27" t="s">
        <v>98</v>
      </c>
      <c r="D86" s="27" t="s">
        <v>239</v>
      </c>
      <c r="E86" s="62" t="s">
        <v>75</v>
      </c>
      <c r="F86" s="69" t="s">
        <v>127</v>
      </c>
      <c r="G86" s="41">
        <v>3</v>
      </c>
      <c r="H86" s="96"/>
      <c r="I86" s="9"/>
    </row>
    <row r="87" spans="1:9" ht="14.25" thickTop="1" thickBot="1" x14ac:dyDescent="0.25">
      <c r="A87" s="8"/>
      <c r="B87" s="94">
        <v>9</v>
      </c>
      <c r="C87" s="27" t="s">
        <v>99</v>
      </c>
      <c r="D87" s="27" t="s">
        <v>240</v>
      </c>
      <c r="E87" s="62" t="s">
        <v>75</v>
      </c>
      <c r="F87" s="69" t="s">
        <v>127</v>
      </c>
      <c r="G87" s="41">
        <v>3</v>
      </c>
      <c r="H87" s="96"/>
      <c r="I87" s="9"/>
    </row>
    <row r="88" spans="1:9" ht="14.25" thickTop="1" thickBot="1" x14ac:dyDescent="0.25">
      <c r="A88" s="8"/>
      <c r="B88" s="94">
        <v>10</v>
      </c>
      <c r="C88" s="27" t="s">
        <v>100</v>
      </c>
      <c r="D88" s="27" t="s">
        <v>241</v>
      </c>
      <c r="E88" s="62" t="s">
        <v>75</v>
      </c>
      <c r="F88" s="69" t="s">
        <v>127</v>
      </c>
      <c r="G88" s="41">
        <v>5</v>
      </c>
      <c r="H88" s="96"/>
      <c r="I88" s="9"/>
    </row>
    <row r="89" spans="1:9" ht="14.25" thickTop="1" thickBot="1" x14ac:dyDescent="0.25">
      <c r="A89" s="8"/>
      <c r="B89" s="94">
        <v>11</v>
      </c>
      <c r="C89" s="27" t="s">
        <v>103</v>
      </c>
      <c r="D89" s="27" t="s">
        <v>242</v>
      </c>
      <c r="E89" s="62" t="s">
        <v>101</v>
      </c>
      <c r="F89" s="69" t="s">
        <v>127</v>
      </c>
      <c r="G89" s="41">
        <v>5</v>
      </c>
      <c r="H89" s="96"/>
      <c r="I89" s="9"/>
    </row>
    <row r="90" spans="1:9" ht="14.25" thickTop="1" thickBot="1" x14ac:dyDescent="0.25">
      <c r="A90" s="8"/>
      <c r="B90" s="94">
        <v>12</v>
      </c>
      <c r="C90" s="27" t="s">
        <v>104</v>
      </c>
      <c r="D90" s="27" t="s">
        <v>242</v>
      </c>
      <c r="E90" s="62" t="s">
        <v>75</v>
      </c>
      <c r="F90" s="69" t="s">
        <v>127</v>
      </c>
      <c r="G90" s="41">
        <v>5</v>
      </c>
      <c r="H90" s="96"/>
      <c r="I90" s="9"/>
    </row>
    <row r="91" spans="1:9" ht="14.25" thickTop="1" thickBot="1" x14ac:dyDescent="0.25">
      <c r="A91" s="8"/>
      <c r="B91" s="107">
        <v>13</v>
      </c>
      <c r="C91" s="47" t="s">
        <v>107</v>
      </c>
      <c r="D91" s="27" t="s">
        <v>243</v>
      </c>
      <c r="E91" s="62" t="s">
        <v>75</v>
      </c>
      <c r="F91" s="69" t="s">
        <v>127</v>
      </c>
      <c r="G91" s="41">
        <v>5</v>
      </c>
      <c r="H91" s="96"/>
      <c r="I91" s="9"/>
    </row>
    <row r="92" spans="1:9" ht="14.25" thickTop="1" thickBot="1" x14ac:dyDescent="0.25">
      <c r="A92" s="8"/>
      <c r="B92" s="107">
        <v>14</v>
      </c>
      <c r="C92" s="57" t="s">
        <v>110</v>
      </c>
      <c r="D92" s="57" t="s">
        <v>111</v>
      </c>
      <c r="E92" s="62" t="s">
        <v>77</v>
      </c>
      <c r="F92" s="69" t="s">
        <v>127</v>
      </c>
      <c r="G92" s="41">
        <v>2</v>
      </c>
      <c r="H92" s="96"/>
      <c r="I92" s="9"/>
    </row>
    <row r="93" spans="1:9" ht="14.25" thickTop="1" thickBot="1" x14ac:dyDescent="0.25">
      <c r="A93" s="8"/>
      <c r="B93" s="107">
        <v>15</v>
      </c>
      <c r="C93" s="57" t="s">
        <v>244</v>
      </c>
      <c r="D93" s="57" t="s">
        <v>112</v>
      </c>
      <c r="E93" s="62" t="s">
        <v>77</v>
      </c>
      <c r="F93" s="69" t="s">
        <v>127</v>
      </c>
      <c r="G93" s="41">
        <v>2</v>
      </c>
      <c r="H93" s="96"/>
      <c r="I93" s="9"/>
    </row>
    <row r="94" spans="1:9" ht="14.25" thickTop="1" thickBot="1" x14ac:dyDescent="0.25">
      <c r="A94" s="8"/>
      <c r="B94" s="107">
        <v>16</v>
      </c>
      <c r="C94" s="57" t="s">
        <v>245</v>
      </c>
      <c r="D94" s="57" t="s">
        <v>246</v>
      </c>
      <c r="E94" s="62" t="s">
        <v>106</v>
      </c>
      <c r="F94" s="69" t="s">
        <v>127</v>
      </c>
      <c r="G94" s="41">
        <v>13</v>
      </c>
      <c r="H94" s="96"/>
      <c r="I94" s="9"/>
    </row>
    <row r="95" spans="1:9" ht="14.25" thickTop="1" thickBot="1" x14ac:dyDescent="0.25">
      <c r="A95" s="8"/>
      <c r="B95" s="107">
        <v>17</v>
      </c>
      <c r="C95" s="57" t="s">
        <v>113</v>
      </c>
      <c r="D95" s="60" t="s">
        <v>247</v>
      </c>
      <c r="E95" s="62" t="s">
        <v>77</v>
      </c>
      <c r="F95" s="69" t="s">
        <v>127</v>
      </c>
      <c r="G95" s="41">
        <v>4</v>
      </c>
      <c r="H95" s="96"/>
      <c r="I95" s="9"/>
    </row>
    <row r="96" spans="1:9" ht="14.25" thickTop="1" thickBot="1" x14ac:dyDescent="0.25">
      <c r="A96" s="8"/>
      <c r="B96" s="107">
        <v>18</v>
      </c>
      <c r="C96" s="57" t="s">
        <v>248</v>
      </c>
      <c r="D96" s="57" t="s">
        <v>249</v>
      </c>
      <c r="E96" s="58" t="s">
        <v>75</v>
      </c>
      <c r="F96" s="69" t="s">
        <v>127</v>
      </c>
      <c r="G96" s="59">
        <v>10</v>
      </c>
      <c r="H96" s="96"/>
      <c r="I96" s="9"/>
    </row>
    <row r="97" spans="1:9" ht="14.25" thickTop="1" thickBot="1" x14ac:dyDescent="0.25">
      <c r="A97" s="8"/>
      <c r="B97" s="107">
        <v>19</v>
      </c>
      <c r="C97" s="57" t="s">
        <v>114</v>
      </c>
      <c r="D97" s="57" t="s">
        <v>115</v>
      </c>
      <c r="E97" s="58" t="s">
        <v>75</v>
      </c>
      <c r="F97" s="69" t="s">
        <v>127</v>
      </c>
      <c r="G97" s="59">
        <v>10</v>
      </c>
      <c r="H97" s="96"/>
      <c r="I97" s="9"/>
    </row>
    <row r="98" spans="1:9" ht="14.25" thickTop="1" thickBot="1" x14ac:dyDescent="0.25">
      <c r="A98" s="8"/>
      <c r="B98" s="107">
        <v>20</v>
      </c>
      <c r="C98" s="57" t="s">
        <v>116</v>
      </c>
      <c r="D98" s="57" t="s">
        <v>117</v>
      </c>
      <c r="E98" s="58" t="s">
        <v>3</v>
      </c>
      <c r="F98" s="69" t="s">
        <v>127</v>
      </c>
      <c r="G98" s="59">
        <v>10</v>
      </c>
      <c r="H98" s="96"/>
      <c r="I98" s="9"/>
    </row>
    <row r="99" spans="1:9" ht="14.25" thickTop="1" thickBot="1" x14ac:dyDescent="0.25">
      <c r="A99" s="8"/>
      <c r="B99" s="107">
        <v>21</v>
      </c>
      <c r="C99" s="57" t="s">
        <v>108</v>
      </c>
      <c r="D99" s="57" t="s">
        <v>108</v>
      </c>
      <c r="E99" s="58" t="s">
        <v>3</v>
      </c>
      <c r="F99" s="69" t="s">
        <v>127</v>
      </c>
      <c r="G99" s="59">
        <v>10</v>
      </c>
      <c r="H99" s="96"/>
      <c r="I99" s="9"/>
    </row>
    <row r="100" spans="1:9" ht="14.25" thickTop="1" thickBot="1" x14ac:dyDescent="0.25">
      <c r="A100" s="8"/>
      <c r="B100" s="107">
        <v>22</v>
      </c>
      <c r="C100" s="57" t="s">
        <v>119</v>
      </c>
      <c r="D100" s="57" t="s">
        <v>120</v>
      </c>
      <c r="E100" s="58" t="s">
        <v>3</v>
      </c>
      <c r="F100" s="69" t="s">
        <v>127</v>
      </c>
      <c r="G100" s="59">
        <v>10</v>
      </c>
      <c r="H100" s="96"/>
      <c r="I100" s="9"/>
    </row>
    <row r="101" spans="1:9" ht="14.25" thickTop="1" thickBot="1" x14ac:dyDescent="0.25">
      <c r="A101" s="8"/>
      <c r="B101" s="107">
        <v>23</v>
      </c>
      <c r="C101" s="27" t="s">
        <v>102</v>
      </c>
      <c r="D101" s="27" t="s">
        <v>167</v>
      </c>
      <c r="E101" s="58" t="s">
        <v>109</v>
      </c>
      <c r="F101" s="69" t="s">
        <v>127</v>
      </c>
      <c r="G101" s="59">
        <v>10</v>
      </c>
      <c r="H101" s="96"/>
      <c r="I101" s="9"/>
    </row>
    <row r="102" spans="1:9" ht="14.25" thickTop="1" thickBot="1" x14ac:dyDescent="0.25">
      <c r="A102" s="8"/>
      <c r="B102" s="107">
        <v>24</v>
      </c>
      <c r="C102" s="61" t="s">
        <v>121</v>
      </c>
      <c r="D102" s="61" t="s">
        <v>122</v>
      </c>
      <c r="E102" s="58" t="s">
        <v>75</v>
      </c>
      <c r="F102" s="69" t="s">
        <v>127</v>
      </c>
      <c r="G102" s="59">
        <v>10</v>
      </c>
      <c r="H102" s="96"/>
      <c r="I102" s="9"/>
    </row>
    <row r="103" spans="1:9" ht="14.25" thickTop="1" thickBot="1" x14ac:dyDescent="0.25">
      <c r="A103" s="8"/>
      <c r="B103" s="107">
        <v>25</v>
      </c>
      <c r="C103" s="61" t="s">
        <v>123</v>
      </c>
      <c r="D103" s="61" t="s">
        <v>250</v>
      </c>
      <c r="E103" s="58" t="s">
        <v>85</v>
      </c>
      <c r="F103" s="69" t="s">
        <v>127</v>
      </c>
      <c r="G103" s="59">
        <v>10</v>
      </c>
      <c r="H103" s="96"/>
      <c r="I103" s="9"/>
    </row>
    <row r="104" spans="1:9" ht="14.25" thickTop="1" thickBot="1" x14ac:dyDescent="0.25">
      <c r="A104" s="8"/>
      <c r="B104" s="107">
        <v>26</v>
      </c>
      <c r="C104" s="61" t="s">
        <v>124</v>
      </c>
      <c r="D104" s="61" t="s">
        <v>251</v>
      </c>
      <c r="E104" s="58" t="s">
        <v>3</v>
      </c>
      <c r="F104" s="69" t="s">
        <v>127</v>
      </c>
      <c r="G104" s="59">
        <v>10</v>
      </c>
      <c r="H104" s="96"/>
      <c r="I104" s="9"/>
    </row>
    <row r="105" spans="1:9" ht="14.25" thickTop="1" thickBot="1" x14ac:dyDescent="0.25">
      <c r="A105" s="8"/>
      <c r="B105" s="140" t="s">
        <v>41</v>
      </c>
      <c r="C105" s="140"/>
      <c r="D105" s="140"/>
      <c r="E105" s="140"/>
      <c r="F105" s="140"/>
      <c r="G105" s="140" t="s">
        <v>46</v>
      </c>
      <c r="H105" s="140"/>
      <c r="I105" s="9"/>
    </row>
    <row r="106" spans="1:9" ht="14.25" thickTop="1" thickBot="1" x14ac:dyDescent="0.25">
      <c r="A106" s="8"/>
      <c r="B106" s="20" t="s">
        <v>25</v>
      </c>
      <c r="C106" s="20" t="s">
        <v>35</v>
      </c>
      <c r="D106" s="20" t="s">
        <v>34</v>
      </c>
      <c r="E106" s="20" t="s">
        <v>1</v>
      </c>
      <c r="F106" s="20" t="s">
        <v>2</v>
      </c>
      <c r="G106" s="20" t="s">
        <v>2</v>
      </c>
      <c r="H106" s="20" t="s">
        <v>10</v>
      </c>
      <c r="I106" s="9"/>
    </row>
    <row r="107" spans="1:9" ht="14.25" thickTop="1" thickBot="1" x14ac:dyDescent="0.25">
      <c r="A107" s="8"/>
      <c r="B107" s="86">
        <v>1</v>
      </c>
      <c r="C107" s="21" t="s">
        <v>138</v>
      </c>
      <c r="D107" s="22" t="s">
        <v>157</v>
      </c>
      <c r="E107" s="23" t="s">
        <v>3</v>
      </c>
      <c r="F107" s="69" t="s">
        <v>127</v>
      </c>
      <c r="G107" s="20">
        <v>5</v>
      </c>
      <c r="H107" s="24"/>
      <c r="I107" s="9"/>
    </row>
    <row r="108" spans="1:9" ht="14.25" thickTop="1" thickBot="1" x14ac:dyDescent="0.25">
      <c r="A108" s="8"/>
      <c r="B108" s="86">
        <v>2</v>
      </c>
      <c r="C108" s="21" t="s">
        <v>252</v>
      </c>
      <c r="D108" s="22" t="s">
        <v>253</v>
      </c>
      <c r="E108" s="23" t="s">
        <v>3</v>
      </c>
      <c r="F108" s="69">
        <v>1</v>
      </c>
      <c r="G108" s="20">
        <v>1</v>
      </c>
      <c r="H108" s="24"/>
      <c r="I108" s="9"/>
    </row>
    <row r="109" spans="1:9" ht="14.25" thickTop="1" thickBot="1" x14ac:dyDescent="0.25">
      <c r="A109" s="8"/>
      <c r="B109" s="86">
        <v>3</v>
      </c>
      <c r="C109" s="21" t="s">
        <v>139</v>
      </c>
      <c r="D109" s="22" t="s">
        <v>118</v>
      </c>
      <c r="E109" s="23" t="s">
        <v>140</v>
      </c>
      <c r="F109" s="69" t="s">
        <v>127</v>
      </c>
      <c r="G109" s="20">
        <v>1</v>
      </c>
      <c r="H109" s="24"/>
      <c r="I109" s="9"/>
    </row>
    <row r="110" spans="1:9" ht="15.95" customHeight="1" thickTop="1" thickBot="1" x14ac:dyDescent="0.25">
      <c r="A110" s="8"/>
      <c r="B110" s="121" t="s">
        <v>28</v>
      </c>
      <c r="C110" s="122"/>
      <c r="D110" s="122"/>
      <c r="E110" s="122"/>
      <c r="F110" s="122"/>
      <c r="G110" s="122"/>
      <c r="H110" s="123"/>
      <c r="I110" s="9"/>
    </row>
    <row r="111" spans="1:9" ht="14.25" thickTop="1" thickBot="1" x14ac:dyDescent="0.25">
      <c r="A111" s="8"/>
      <c r="B111" s="94" t="s">
        <v>25</v>
      </c>
      <c r="C111" s="113" t="s">
        <v>17</v>
      </c>
      <c r="D111" s="113"/>
      <c r="E111" s="113"/>
      <c r="F111" s="113"/>
      <c r="G111" s="135" t="s">
        <v>10</v>
      </c>
      <c r="H111" s="135"/>
      <c r="I111" s="9"/>
    </row>
    <row r="112" spans="1:9" ht="14.25" thickTop="1" thickBot="1" x14ac:dyDescent="0.25">
      <c r="A112" s="8"/>
      <c r="B112" s="85">
        <v>1</v>
      </c>
      <c r="C112" s="110" t="s">
        <v>131</v>
      </c>
      <c r="D112" s="110"/>
      <c r="E112" s="110"/>
      <c r="F112" s="110"/>
      <c r="G112" s="111"/>
      <c r="H112" s="111"/>
      <c r="I112" s="9"/>
    </row>
    <row r="113" spans="1:9" ht="14.25" thickTop="1" thickBot="1" x14ac:dyDescent="0.25">
      <c r="A113" s="8"/>
      <c r="B113" s="85">
        <v>2</v>
      </c>
      <c r="C113" s="110" t="s">
        <v>132</v>
      </c>
      <c r="D113" s="110"/>
      <c r="E113" s="110"/>
      <c r="F113" s="110"/>
      <c r="G113" s="111"/>
      <c r="H113" s="111"/>
      <c r="I113" s="9"/>
    </row>
    <row r="114" spans="1:9" ht="14.25" thickTop="1" thickBot="1" x14ac:dyDescent="0.25">
      <c r="A114" s="8"/>
      <c r="B114" s="85">
        <v>3</v>
      </c>
      <c r="C114" s="110" t="s">
        <v>133</v>
      </c>
      <c r="D114" s="110"/>
      <c r="E114" s="110"/>
      <c r="F114" s="110"/>
      <c r="G114" s="111"/>
      <c r="H114" s="111"/>
      <c r="I114" s="9"/>
    </row>
    <row r="115" spans="1:9" ht="14.25" thickTop="1" thickBot="1" x14ac:dyDescent="0.25">
      <c r="A115" s="8"/>
      <c r="B115" s="85">
        <v>4</v>
      </c>
      <c r="C115" s="132" t="s">
        <v>141</v>
      </c>
      <c r="D115" s="133"/>
      <c r="E115" s="65"/>
      <c r="F115" s="66"/>
      <c r="G115" s="127"/>
      <c r="H115" s="128"/>
      <c r="I115" s="9"/>
    </row>
    <row r="116" spans="1:9" ht="14.25" thickTop="1" thickBot="1" x14ac:dyDescent="0.25">
      <c r="A116" s="8"/>
      <c r="B116" s="85">
        <v>5</v>
      </c>
      <c r="C116" s="132" t="s">
        <v>142</v>
      </c>
      <c r="D116" s="133"/>
      <c r="E116" s="133"/>
      <c r="F116" s="134"/>
      <c r="G116" s="127"/>
      <c r="H116" s="128"/>
      <c r="I116" s="9"/>
    </row>
    <row r="117" spans="1:9" ht="14.25" thickTop="1" thickBot="1" x14ac:dyDescent="0.25">
      <c r="A117" s="8"/>
      <c r="B117" s="85">
        <v>6</v>
      </c>
      <c r="C117" s="132" t="s">
        <v>143</v>
      </c>
      <c r="D117" s="133"/>
      <c r="E117" s="133"/>
      <c r="F117" s="134"/>
      <c r="G117" s="127"/>
      <c r="H117" s="128"/>
      <c r="I117" s="9"/>
    </row>
    <row r="118" spans="1:9" ht="14.25" thickTop="1" thickBot="1" x14ac:dyDescent="0.25">
      <c r="A118" s="8"/>
      <c r="B118" s="143"/>
      <c r="C118" s="143"/>
      <c r="D118" s="143"/>
      <c r="E118" s="143"/>
      <c r="F118" s="143"/>
      <c r="G118" s="143"/>
      <c r="H118" s="143"/>
      <c r="I118" s="9"/>
    </row>
    <row r="119" spans="1:9" ht="14.25" thickTop="1" thickBot="1" x14ac:dyDescent="0.25">
      <c r="A119" s="8"/>
      <c r="B119" s="112" t="s">
        <v>19</v>
      </c>
      <c r="C119" s="112"/>
      <c r="D119" s="112"/>
      <c r="E119" s="112"/>
      <c r="F119" s="112"/>
      <c r="G119" s="112"/>
      <c r="H119" s="112"/>
      <c r="I119" s="9"/>
    </row>
    <row r="120" spans="1:9" ht="15.95" customHeight="1" thickTop="1" thickBot="1" x14ac:dyDescent="0.25">
      <c r="A120" s="8"/>
      <c r="B120" s="121" t="s">
        <v>42</v>
      </c>
      <c r="C120" s="122"/>
      <c r="D120" s="122"/>
      <c r="E120" s="122"/>
      <c r="F120" s="122"/>
      <c r="G120" s="122"/>
      <c r="H120" s="123"/>
      <c r="I120" s="9"/>
    </row>
    <row r="121" spans="1:9" ht="14.25" thickTop="1" thickBot="1" x14ac:dyDescent="0.25">
      <c r="A121" s="8"/>
      <c r="B121" s="94" t="s">
        <v>25</v>
      </c>
      <c r="C121" s="94" t="s">
        <v>35</v>
      </c>
      <c r="D121" s="94" t="s">
        <v>34</v>
      </c>
      <c r="E121" s="94" t="s">
        <v>1</v>
      </c>
      <c r="F121" s="113" t="s">
        <v>2</v>
      </c>
      <c r="G121" s="113"/>
      <c r="H121" s="96" t="s">
        <v>10</v>
      </c>
      <c r="I121" s="9"/>
    </row>
    <row r="122" spans="1:9" ht="39.75" thickTop="1" thickBot="1" x14ac:dyDescent="0.25">
      <c r="A122" s="8"/>
      <c r="B122" s="94">
        <v>1</v>
      </c>
      <c r="C122" s="25" t="s">
        <v>254</v>
      </c>
      <c r="D122" s="16" t="s">
        <v>255</v>
      </c>
      <c r="E122" s="94" t="s">
        <v>3</v>
      </c>
      <c r="F122" s="69" t="s">
        <v>127</v>
      </c>
      <c r="G122" s="91">
        <v>1</v>
      </c>
      <c r="H122" s="96"/>
      <c r="I122" s="9"/>
    </row>
    <row r="123" spans="1:9" ht="14.25" thickTop="1" thickBot="1" x14ac:dyDescent="0.25">
      <c r="A123" s="8"/>
      <c r="B123" s="94">
        <v>2</v>
      </c>
      <c r="C123" s="46" t="s">
        <v>126</v>
      </c>
      <c r="D123" s="22" t="s">
        <v>256</v>
      </c>
      <c r="E123" s="95" t="s">
        <v>3</v>
      </c>
      <c r="F123" s="19" t="s">
        <v>127</v>
      </c>
      <c r="G123" s="41">
        <v>1</v>
      </c>
      <c r="H123" s="96"/>
      <c r="I123" s="9"/>
    </row>
    <row r="124" spans="1:9" ht="269.25" thickTop="1" thickBot="1" x14ac:dyDescent="0.25">
      <c r="A124" s="8"/>
      <c r="B124" s="94">
        <v>3</v>
      </c>
      <c r="C124" s="51" t="s">
        <v>257</v>
      </c>
      <c r="D124" s="47" t="s">
        <v>258</v>
      </c>
      <c r="E124" s="62" t="s">
        <v>77</v>
      </c>
      <c r="F124" s="19" t="s">
        <v>127</v>
      </c>
      <c r="G124" s="41">
        <v>1</v>
      </c>
      <c r="H124" s="96"/>
      <c r="I124" s="9"/>
    </row>
    <row r="125" spans="1:9" ht="14.25" thickTop="1" thickBot="1" x14ac:dyDescent="0.25">
      <c r="A125" s="8"/>
      <c r="B125" s="94">
        <v>4</v>
      </c>
      <c r="C125" s="51" t="s">
        <v>259</v>
      </c>
      <c r="D125" s="16" t="s">
        <v>260</v>
      </c>
      <c r="E125" s="95" t="s">
        <v>3</v>
      </c>
      <c r="F125" s="19" t="s">
        <v>127</v>
      </c>
      <c r="G125" s="41">
        <v>2</v>
      </c>
      <c r="H125" s="96"/>
      <c r="I125" s="9"/>
    </row>
    <row r="126" spans="1:9" ht="409.6" thickTop="1" thickBot="1" x14ac:dyDescent="0.25">
      <c r="A126" s="8"/>
      <c r="B126" s="94">
        <v>5</v>
      </c>
      <c r="C126" s="51" t="s">
        <v>261</v>
      </c>
      <c r="D126" s="47" t="s">
        <v>262</v>
      </c>
      <c r="E126" s="95" t="s">
        <v>3</v>
      </c>
      <c r="F126" s="19" t="s">
        <v>127</v>
      </c>
      <c r="G126" s="41">
        <v>5</v>
      </c>
      <c r="H126" s="96"/>
      <c r="I126" s="9"/>
    </row>
    <row r="127" spans="1:9" ht="65.25" thickTop="1" thickBot="1" x14ac:dyDescent="0.25">
      <c r="A127" s="8"/>
      <c r="B127" s="94">
        <v>6</v>
      </c>
      <c r="C127" s="52" t="s">
        <v>128</v>
      </c>
      <c r="D127" s="50" t="s">
        <v>129</v>
      </c>
      <c r="E127" s="95" t="s">
        <v>3</v>
      </c>
      <c r="F127" s="19" t="s">
        <v>127</v>
      </c>
      <c r="G127" s="41">
        <v>1</v>
      </c>
      <c r="H127" s="96"/>
      <c r="I127" s="9"/>
    </row>
    <row r="128" spans="1:9" ht="15.95" customHeight="1" thickTop="1" thickBot="1" x14ac:dyDescent="0.25">
      <c r="A128" s="8"/>
      <c r="B128" s="121" t="s">
        <v>49</v>
      </c>
      <c r="C128" s="122"/>
      <c r="D128" s="122"/>
      <c r="E128" s="122"/>
      <c r="F128" s="122"/>
      <c r="G128" s="122"/>
      <c r="H128" s="123"/>
      <c r="I128" s="9"/>
    </row>
    <row r="129" spans="1:9" ht="14.25" thickTop="1" thickBot="1" x14ac:dyDescent="0.25">
      <c r="A129" s="8"/>
      <c r="B129" s="94" t="s">
        <v>25</v>
      </c>
      <c r="C129" s="94" t="s">
        <v>0</v>
      </c>
      <c r="D129" s="94" t="s">
        <v>34</v>
      </c>
      <c r="E129" s="94" t="s">
        <v>1</v>
      </c>
      <c r="F129" s="113" t="s">
        <v>2</v>
      </c>
      <c r="G129" s="113"/>
      <c r="H129" s="96" t="s">
        <v>10</v>
      </c>
      <c r="I129" s="9"/>
    </row>
    <row r="130" spans="1:9" ht="14.25" thickTop="1" thickBot="1" x14ac:dyDescent="0.25">
      <c r="A130" s="8"/>
      <c r="B130" s="94">
        <v>1</v>
      </c>
      <c r="C130" s="47" t="s">
        <v>57</v>
      </c>
      <c r="D130" s="22" t="s">
        <v>157</v>
      </c>
      <c r="E130" s="95" t="s">
        <v>75</v>
      </c>
      <c r="F130" s="115">
        <v>10</v>
      </c>
      <c r="G130" s="116"/>
      <c r="H130" s="96"/>
      <c r="I130" s="9"/>
    </row>
    <row r="131" spans="1:9" ht="14.25" thickTop="1" thickBot="1" x14ac:dyDescent="0.25">
      <c r="A131" s="8"/>
      <c r="B131" s="94">
        <v>2</v>
      </c>
      <c r="C131" s="25" t="s">
        <v>130</v>
      </c>
      <c r="D131" s="16" t="str">
        <f>$D$152</f>
        <v>Материал: ЛДСП. Размеры: высота - 770 ; ширина-1200 ; глубина -500</v>
      </c>
      <c r="E131" s="96" t="s">
        <v>3</v>
      </c>
      <c r="F131" s="117">
        <v>2</v>
      </c>
      <c r="G131" s="118"/>
      <c r="H131" s="96"/>
      <c r="I131" s="9"/>
    </row>
    <row r="132" spans="1:9" ht="16.5" customHeight="1" thickTop="1" thickBot="1" x14ac:dyDescent="0.25">
      <c r="A132" s="8"/>
      <c r="B132" s="94">
        <v>3</v>
      </c>
      <c r="C132" s="82" t="s">
        <v>160</v>
      </c>
      <c r="D132" s="22" t="s">
        <v>157</v>
      </c>
      <c r="E132" s="95" t="s">
        <v>3</v>
      </c>
      <c r="F132" s="115">
        <v>2</v>
      </c>
      <c r="G132" s="116"/>
      <c r="H132" s="96"/>
      <c r="I132" s="9"/>
    </row>
    <row r="133" spans="1:9" ht="16.5" customHeight="1" thickTop="1" thickBot="1" x14ac:dyDescent="0.25">
      <c r="A133" s="8"/>
      <c r="B133" s="94">
        <v>4</v>
      </c>
      <c r="C133" s="25" t="s">
        <v>134</v>
      </c>
      <c r="D133" s="16" t="s">
        <v>135</v>
      </c>
      <c r="E133" s="96" t="s">
        <v>3</v>
      </c>
      <c r="F133" s="119">
        <v>2</v>
      </c>
      <c r="G133" s="120"/>
      <c r="H133" s="96"/>
      <c r="I133" s="9"/>
    </row>
    <row r="134" spans="1:9" ht="15.95" customHeight="1" thickTop="1" thickBot="1" x14ac:dyDescent="0.25">
      <c r="A134" s="8"/>
      <c r="B134" s="121" t="s">
        <v>29</v>
      </c>
      <c r="C134" s="122"/>
      <c r="D134" s="122"/>
      <c r="E134" s="122"/>
      <c r="F134" s="122"/>
      <c r="G134" s="122"/>
      <c r="H134" s="123"/>
      <c r="I134" s="9"/>
    </row>
    <row r="135" spans="1:9" ht="14.25" thickTop="1" thickBot="1" x14ac:dyDescent="0.25">
      <c r="A135" s="8"/>
      <c r="B135" s="94" t="s">
        <v>25</v>
      </c>
      <c r="C135" s="113" t="s">
        <v>17</v>
      </c>
      <c r="D135" s="113"/>
      <c r="E135" s="113"/>
      <c r="F135" s="113"/>
      <c r="G135" s="135" t="s">
        <v>10</v>
      </c>
      <c r="H135" s="135"/>
      <c r="I135" s="9"/>
    </row>
    <row r="136" spans="1:9" ht="14.25" thickTop="1" thickBot="1" x14ac:dyDescent="0.25">
      <c r="A136" s="8"/>
      <c r="B136" s="85">
        <v>1</v>
      </c>
      <c r="C136" s="110" t="str">
        <f t="shared" ref="C136:G137" si="0">C157</f>
        <v xml:space="preserve">Электричество 220 V </v>
      </c>
      <c r="D136" s="110"/>
      <c r="E136" s="110"/>
      <c r="F136" s="110"/>
      <c r="G136" s="111" t="s">
        <v>145</v>
      </c>
      <c r="H136" s="111"/>
      <c r="I136" s="9"/>
    </row>
    <row r="137" spans="1:9" ht="14.25" thickTop="1" thickBot="1" x14ac:dyDescent="0.25">
      <c r="A137" s="8"/>
      <c r="B137" s="85">
        <v>2</v>
      </c>
      <c r="C137" s="110" t="str">
        <f t="shared" si="0"/>
        <v xml:space="preserve">Высокоскоростной интернет </v>
      </c>
      <c r="D137" s="110"/>
      <c r="E137" s="110"/>
      <c r="F137" s="110"/>
      <c r="G137" s="111" t="str">
        <f t="shared" si="0"/>
        <v>WI-Fi роутер</v>
      </c>
      <c r="H137" s="111"/>
      <c r="I137" s="9"/>
    </row>
    <row r="138" spans="1:9" ht="14.25" thickTop="1" thickBot="1" x14ac:dyDescent="0.25">
      <c r="A138" s="8"/>
      <c r="B138" s="85">
        <v>3</v>
      </c>
      <c r="C138" s="132" t="s">
        <v>144</v>
      </c>
      <c r="D138" s="133"/>
      <c r="E138" s="133"/>
      <c r="F138" s="134"/>
      <c r="G138" s="127"/>
      <c r="H138" s="128"/>
      <c r="I138" s="9"/>
    </row>
    <row r="139" spans="1:9" ht="14.25" thickTop="1" thickBot="1" x14ac:dyDescent="0.25">
      <c r="A139" s="8"/>
      <c r="B139" s="85">
        <v>4</v>
      </c>
      <c r="C139" s="132" t="s">
        <v>146</v>
      </c>
      <c r="D139" s="133"/>
      <c r="E139" s="133"/>
      <c r="F139" s="134"/>
      <c r="G139" s="127"/>
      <c r="H139" s="128"/>
      <c r="I139" s="9"/>
    </row>
    <row r="140" spans="1:9" ht="14.25" thickTop="1" thickBot="1" x14ac:dyDescent="0.25">
      <c r="A140" s="8"/>
      <c r="B140" s="87"/>
      <c r="C140" s="12"/>
      <c r="D140" s="12"/>
      <c r="E140" s="67"/>
      <c r="F140" s="13"/>
      <c r="G140" s="11"/>
      <c r="H140" s="9"/>
      <c r="I140" s="9"/>
    </row>
    <row r="141" spans="1:9" ht="14.25" thickTop="1" thickBot="1" x14ac:dyDescent="0.25">
      <c r="A141" s="8"/>
      <c r="B141" s="87"/>
      <c r="C141" s="12"/>
      <c r="D141" s="12"/>
      <c r="E141" s="67"/>
      <c r="F141" s="13"/>
      <c r="G141" s="11"/>
      <c r="H141" s="9"/>
      <c r="I141" s="9"/>
    </row>
    <row r="142" spans="1:9" ht="14.25" thickTop="1" thickBot="1" x14ac:dyDescent="0.25">
      <c r="A142" s="8"/>
      <c r="B142" s="87"/>
      <c r="C142" s="12"/>
      <c r="D142" s="12"/>
      <c r="E142" s="67"/>
      <c r="F142" s="13"/>
      <c r="G142" s="11"/>
      <c r="H142" s="9"/>
      <c r="I142" s="9"/>
    </row>
    <row r="143" spans="1:9" s="55" customFormat="1" ht="14.25" thickTop="1" thickBot="1" x14ac:dyDescent="0.3">
      <c r="A143" s="53"/>
      <c r="B143" s="145" t="s">
        <v>37</v>
      </c>
      <c r="C143" s="145"/>
      <c r="D143" s="145"/>
      <c r="E143" s="145"/>
      <c r="F143" s="145"/>
      <c r="G143" s="145"/>
      <c r="H143" s="145"/>
      <c r="I143" s="54"/>
    </row>
    <row r="144" spans="1:9" ht="15.95" customHeight="1" thickTop="1" thickBot="1" x14ac:dyDescent="0.25">
      <c r="A144" s="8"/>
      <c r="B144" s="121" t="s">
        <v>43</v>
      </c>
      <c r="C144" s="122"/>
      <c r="D144" s="122"/>
      <c r="E144" s="122"/>
      <c r="F144" s="122"/>
      <c r="G144" s="122"/>
      <c r="H144" s="123"/>
      <c r="I144" s="9"/>
    </row>
    <row r="145" spans="1:9" ht="14.25" thickTop="1" thickBot="1" x14ac:dyDescent="0.25">
      <c r="A145" s="8"/>
      <c r="B145" s="94" t="s">
        <v>25</v>
      </c>
      <c r="C145" s="94" t="s">
        <v>0</v>
      </c>
      <c r="D145" s="94" t="s">
        <v>34</v>
      </c>
      <c r="E145" s="94" t="s">
        <v>1</v>
      </c>
      <c r="F145" s="113" t="s">
        <v>2</v>
      </c>
      <c r="G145" s="113"/>
      <c r="H145" s="96" t="s">
        <v>10</v>
      </c>
      <c r="I145" s="9"/>
    </row>
    <row r="146" spans="1:9" ht="39.75" thickTop="1" thickBot="1" x14ac:dyDescent="0.25">
      <c r="A146" s="8"/>
      <c r="B146" s="85">
        <v>1</v>
      </c>
      <c r="C146" s="16" t="s">
        <v>74</v>
      </c>
      <c r="D146" s="16" t="s">
        <v>255</v>
      </c>
      <c r="E146" s="97" t="str">
        <f>[1]Лист1!D468</f>
        <v>шт</v>
      </c>
      <c r="F146" s="129">
        <f>[1]Лист1!E468</f>
        <v>1</v>
      </c>
      <c r="G146" s="129"/>
      <c r="H146" s="17"/>
      <c r="I146" s="9"/>
    </row>
    <row r="147" spans="1:9" ht="14.25" thickTop="1" thickBot="1" x14ac:dyDescent="0.25">
      <c r="A147" s="8"/>
      <c r="B147" s="85">
        <v>2</v>
      </c>
      <c r="C147" s="16" t="s">
        <v>265</v>
      </c>
      <c r="D147" s="16" t="s">
        <v>263</v>
      </c>
      <c r="E147" s="97" t="str">
        <f>[1]Лист1!D469</f>
        <v>шт</v>
      </c>
      <c r="F147" s="129">
        <f>[1]Лист1!E469</f>
        <v>6</v>
      </c>
      <c r="G147" s="129"/>
      <c r="H147" s="17"/>
      <c r="I147" s="9"/>
    </row>
    <row r="148" spans="1:9" ht="205.5" thickTop="1" thickBot="1" x14ac:dyDescent="0.25">
      <c r="A148" s="8"/>
      <c r="B148" s="85">
        <v>3</v>
      </c>
      <c r="C148" s="16" t="s">
        <v>266</v>
      </c>
      <c r="D148" s="16" t="s">
        <v>264</v>
      </c>
      <c r="E148" s="97" t="str">
        <f>[1]Лист1!D470</f>
        <v>компл.</v>
      </c>
      <c r="F148" s="97">
        <f>[1]Лист1!E470</f>
        <v>6</v>
      </c>
      <c r="G148" s="97">
        <f>[1]Лист1!F470</f>
        <v>6</v>
      </c>
      <c r="H148" s="17"/>
      <c r="I148" s="9"/>
    </row>
    <row r="149" spans="1:9" ht="15.95" customHeight="1" thickTop="1" thickBot="1" x14ac:dyDescent="0.25">
      <c r="A149" s="8"/>
      <c r="B149" s="121" t="s">
        <v>52</v>
      </c>
      <c r="C149" s="122"/>
      <c r="D149" s="122"/>
      <c r="E149" s="122"/>
      <c r="F149" s="122"/>
      <c r="G149" s="122"/>
      <c r="H149" s="123"/>
      <c r="I149" s="9"/>
    </row>
    <row r="150" spans="1:9" ht="14.25" thickTop="1" thickBot="1" x14ac:dyDescent="0.25">
      <c r="A150" s="8"/>
      <c r="B150" s="94" t="s">
        <v>25</v>
      </c>
      <c r="C150" s="94" t="s">
        <v>0</v>
      </c>
      <c r="D150" s="94" t="s">
        <v>34</v>
      </c>
      <c r="E150" s="94" t="s">
        <v>1</v>
      </c>
      <c r="F150" s="119" t="s">
        <v>2</v>
      </c>
      <c r="G150" s="120"/>
      <c r="H150" s="96" t="s">
        <v>10</v>
      </c>
      <c r="I150" s="9"/>
    </row>
    <row r="151" spans="1:9" ht="14.25" thickTop="1" thickBot="1" x14ac:dyDescent="0.25">
      <c r="A151" s="8"/>
      <c r="B151" s="85">
        <v>1</v>
      </c>
      <c r="C151" s="16" t="s">
        <v>267</v>
      </c>
      <c r="D151" s="16" t="s">
        <v>163</v>
      </c>
      <c r="E151" s="97" t="str">
        <f>[1]Лист1!D466</f>
        <v>шт</v>
      </c>
      <c r="F151" s="130">
        <v>1</v>
      </c>
      <c r="G151" s="131"/>
      <c r="H151" s="93" t="s">
        <v>158</v>
      </c>
      <c r="I151" s="9"/>
    </row>
    <row r="152" spans="1:9" ht="14.25" thickTop="1" thickBot="1" x14ac:dyDescent="0.25">
      <c r="A152" s="8"/>
      <c r="B152" s="85">
        <v>2</v>
      </c>
      <c r="C152" s="16" t="s">
        <v>268</v>
      </c>
      <c r="D152" s="16" t="s">
        <v>236</v>
      </c>
      <c r="E152" s="97" t="str">
        <f>[1]Лист1!D467</f>
        <v>шт</v>
      </c>
      <c r="F152" s="130">
        <f>[1]Лист1!E467</f>
        <v>6</v>
      </c>
      <c r="G152" s="131"/>
      <c r="H152" s="17"/>
      <c r="I152" s="9"/>
    </row>
    <row r="153" spans="1:9" ht="27" thickTop="1" thickBot="1" x14ac:dyDescent="0.25">
      <c r="A153" s="8"/>
      <c r="B153" s="85">
        <v>3</v>
      </c>
      <c r="C153" s="16" t="s">
        <v>57</v>
      </c>
      <c r="D153" s="16" t="s">
        <v>235</v>
      </c>
      <c r="E153" s="97" t="str">
        <f>[1]Лист1!D475</f>
        <v>шт.</v>
      </c>
      <c r="F153" s="130">
        <v>12</v>
      </c>
      <c r="G153" s="131"/>
      <c r="H153" s="17"/>
      <c r="I153" s="9"/>
    </row>
    <row r="154" spans="1:9" ht="14.25" thickTop="1" thickBot="1" x14ac:dyDescent="0.25">
      <c r="A154" s="8"/>
      <c r="B154" s="85">
        <v>4</v>
      </c>
      <c r="C154" s="25" t="s">
        <v>134</v>
      </c>
      <c r="D154" s="16" t="s">
        <v>269</v>
      </c>
      <c r="E154" s="94" t="s">
        <v>3</v>
      </c>
      <c r="F154" s="94"/>
      <c r="G154" s="94">
        <v>2</v>
      </c>
      <c r="H154" s="17"/>
      <c r="I154" s="9"/>
    </row>
    <row r="155" spans="1:9" ht="15.95" customHeight="1" thickTop="1" thickBot="1" x14ac:dyDescent="0.25">
      <c r="A155" s="8"/>
      <c r="B155" s="121" t="s">
        <v>30</v>
      </c>
      <c r="C155" s="122"/>
      <c r="D155" s="122"/>
      <c r="E155" s="122"/>
      <c r="F155" s="122"/>
      <c r="G155" s="122"/>
      <c r="H155" s="123"/>
      <c r="I155" s="9"/>
    </row>
    <row r="156" spans="1:9" ht="14.25" thickTop="1" thickBot="1" x14ac:dyDescent="0.25">
      <c r="A156" s="8"/>
      <c r="B156" s="94" t="s">
        <v>25</v>
      </c>
      <c r="C156" s="113" t="s">
        <v>17</v>
      </c>
      <c r="D156" s="113"/>
      <c r="E156" s="113"/>
      <c r="F156" s="113"/>
      <c r="G156" s="135" t="s">
        <v>10</v>
      </c>
      <c r="H156" s="135"/>
      <c r="I156" s="9"/>
    </row>
    <row r="157" spans="1:9" ht="14.25" thickTop="1" thickBot="1" x14ac:dyDescent="0.25">
      <c r="A157" s="8"/>
      <c r="B157" s="85">
        <v>1</v>
      </c>
      <c r="C157" s="110" t="s">
        <v>54</v>
      </c>
      <c r="D157" s="110"/>
      <c r="E157" s="110"/>
      <c r="F157" s="110"/>
      <c r="G157" s="111" t="s">
        <v>55</v>
      </c>
      <c r="H157" s="111"/>
      <c r="I157" s="9"/>
    </row>
    <row r="158" spans="1:9" ht="14.25" thickTop="1" thickBot="1" x14ac:dyDescent="0.25">
      <c r="A158" s="8"/>
      <c r="B158" s="85">
        <v>2</v>
      </c>
      <c r="C158" s="110" t="str">
        <f>[1]Лист1!B480</f>
        <v xml:space="preserve">Высокоскоростной интернет </v>
      </c>
      <c r="D158" s="110"/>
      <c r="E158" s="110"/>
      <c r="F158" s="110"/>
      <c r="G158" s="111" t="s">
        <v>56</v>
      </c>
      <c r="H158" s="111"/>
      <c r="I158" s="9"/>
    </row>
    <row r="159" spans="1:9" ht="14.25" thickTop="1" thickBot="1" x14ac:dyDescent="0.25">
      <c r="A159" s="8"/>
      <c r="B159" s="85">
        <v>3</v>
      </c>
      <c r="C159" s="110" t="s">
        <v>147</v>
      </c>
      <c r="D159" s="110"/>
      <c r="E159" s="110"/>
      <c r="F159" s="110"/>
      <c r="G159" s="111"/>
      <c r="H159" s="111"/>
      <c r="I159" s="9"/>
    </row>
    <row r="160" spans="1:9" ht="14.25" thickTop="1" thickBot="1" x14ac:dyDescent="0.25">
      <c r="A160" s="8"/>
      <c r="B160" s="87"/>
      <c r="C160" s="12"/>
      <c r="D160" s="12"/>
      <c r="E160" s="67"/>
      <c r="F160" s="13"/>
      <c r="G160" s="11"/>
      <c r="H160" s="9"/>
      <c r="I160" s="9"/>
    </row>
    <row r="161" spans="1:9" ht="14.25" thickTop="1" thickBot="1" x14ac:dyDescent="0.25">
      <c r="A161" s="8"/>
      <c r="B161" s="87"/>
      <c r="C161" s="12"/>
      <c r="D161" s="12"/>
      <c r="E161" s="67"/>
      <c r="F161" s="13"/>
      <c r="G161" s="11"/>
      <c r="H161" s="9"/>
      <c r="I161" s="9"/>
    </row>
    <row r="162" spans="1:9" ht="14.25" thickTop="1" thickBot="1" x14ac:dyDescent="0.25">
      <c r="A162" s="8"/>
      <c r="B162" s="87"/>
      <c r="C162" s="12"/>
      <c r="D162" s="12"/>
      <c r="E162" s="67"/>
      <c r="F162" s="13"/>
      <c r="G162" s="11"/>
      <c r="H162" s="9"/>
      <c r="I162" s="9"/>
    </row>
    <row r="163" spans="1:9" ht="14.25" thickTop="1" thickBot="1" x14ac:dyDescent="0.25">
      <c r="A163" s="8"/>
      <c r="B163" s="112" t="s">
        <v>38</v>
      </c>
      <c r="C163" s="112"/>
      <c r="D163" s="112"/>
      <c r="E163" s="112"/>
      <c r="F163" s="112"/>
      <c r="G163" s="112"/>
      <c r="H163" s="112"/>
      <c r="I163" s="9"/>
    </row>
    <row r="164" spans="1:9" ht="15.95" customHeight="1" thickTop="1" thickBot="1" x14ac:dyDescent="0.25">
      <c r="A164" s="8"/>
      <c r="B164" s="121" t="s">
        <v>36</v>
      </c>
      <c r="C164" s="122"/>
      <c r="D164" s="122"/>
      <c r="E164" s="122"/>
      <c r="F164" s="122"/>
      <c r="G164" s="122"/>
      <c r="H164" s="123"/>
      <c r="I164" s="9"/>
    </row>
    <row r="165" spans="1:9" ht="14.25" thickTop="1" thickBot="1" x14ac:dyDescent="0.25">
      <c r="A165" s="8"/>
      <c r="B165" s="100" t="s">
        <v>25</v>
      </c>
      <c r="C165" s="100" t="s">
        <v>0</v>
      </c>
      <c r="D165" s="100" t="s">
        <v>34</v>
      </c>
      <c r="E165" s="100" t="s">
        <v>1</v>
      </c>
      <c r="F165" s="113" t="s">
        <v>2</v>
      </c>
      <c r="G165" s="113"/>
      <c r="H165" s="98" t="s">
        <v>10</v>
      </c>
      <c r="I165" s="9"/>
    </row>
    <row r="166" spans="1:9" ht="323.25" customHeight="1" thickTop="1" thickBot="1" x14ac:dyDescent="0.25">
      <c r="A166" s="8"/>
      <c r="B166" s="85">
        <v>1</v>
      </c>
      <c r="C166" s="15" t="s">
        <v>73</v>
      </c>
      <c r="D166" s="70" t="s">
        <v>262</v>
      </c>
      <c r="E166" s="101" t="s">
        <v>3</v>
      </c>
      <c r="F166" s="114">
        <v>1</v>
      </c>
      <c r="G166" s="114"/>
      <c r="H166" s="17"/>
      <c r="I166" s="9"/>
    </row>
    <row r="167" spans="1:9" ht="103.5" customHeight="1" thickTop="1" thickBot="1" x14ac:dyDescent="0.25">
      <c r="A167" s="8"/>
      <c r="B167" s="85">
        <v>2</v>
      </c>
      <c r="C167" s="15" t="s">
        <v>74</v>
      </c>
      <c r="D167" s="70" t="s">
        <v>255</v>
      </c>
      <c r="E167" s="101" t="s">
        <v>3</v>
      </c>
      <c r="F167" s="114">
        <v>1</v>
      </c>
      <c r="G167" s="114"/>
      <c r="H167" s="17"/>
      <c r="I167" s="9"/>
    </row>
    <row r="168" spans="1:9" ht="15.95" customHeight="1" thickTop="1" thickBot="1" x14ac:dyDescent="0.25">
      <c r="A168" s="8"/>
      <c r="B168" s="121" t="s">
        <v>50</v>
      </c>
      <c r="C168" s="122"/>
      <c r="D168" s="122"/>
      <c r="E168" s="122"/>
      <c r="F168" s="122"/>
      <c r="G168" s="122"/>
      <c r="H168" s="123"/>
      <c r="I168" s="9"/>
    </row>
    <row r="169" spans="1:9" ht="14.25" thickTop="1" thickBot="1" x14ac:dyDescent="0.25">
      <c r="A169" s="8"/>
      <c r="B169" s="100" t="s">
        <v>25</v>
      </c>
      <c r="C169" s="100" t="s">
        <v>0</v>
      </c>
      <c r="D169" s="100" t="s">
        <v>34</v>
      </c>
      <c r="E169" s="100" t="s">
        <v>1</v>
      </c>
      <c r="F169" s="113" t="s">
        <v>2</v>
      </c>
      <c r="G169" s="113"/>
      <c r="H169" s="98" t="s">
        <v>10</v>
      </c>
      <c r="I169" s="9"/>
    </row>
    <row r="170" spans="1:9" ht="14.25" thickTop="1" thickBot="1" x14ac:dyDescent="0.25">
      <c r="A170" s="8"/>
      <c r="B170" s="85">
        <v>1</v>
      </c>
      <c r="C170" s="16" t="s">
        <v>69</v>
      </c>
      <c r="D170" s="16" t="s">
        <v>236</v>
      </c>
      <c r="E170" s="101" t="s">
        <v>3</v>
      </c>
      <c r="F170" s="114">
        <v>1</v>
      </c>
      <c r="G170" s="114"/>
      <c r="H170" s="17"/>
      <c r="I170" s="9"/>
    </row>
    <row r="171" spans="1:9" ht="27" thickTop="1" thickBot="1" x14ac:dyDescent="0.25">
      <c r="A171" s="8"/>
      <c r="B171" s="85">
        <v>2</v>
      </c>
      <c r="C171" s="16" t="s">
        <v>57</v>
      </c>
      <c r="D171" s="16" t="s">
        <v>235</v>
      </c>
      <c r="E171" s="101" t="s">
        <v>3</v>
      </c>
      <c r="F171" s="114">
        <v>1</v>
      </c>
      <c r="G171" s="114"/>
      <c r="H171" s="17"/>
      <c r="I171" s="9"/>
    </row>
    <row r="172" spans="1:9" ht="27" thickTop="1" thickBot="1" x14ac:dyDescent="0.25">
      <c r="A172" s="8"/>
      <c r="B172" s="85">
        <v>3</v>
      </c>
      <c r="C172" s="16" t="s">
        <v>70</v>
      </c>
      <c r="D172" s="16" t="s">
        <v>270</v>
      </c>
      <c r="E172" s="101" t="s">
        <v>3</v>
      </c>
      <c r="F172" s="124">
        <v>1</v>
      </c>
      <c r="G172" s="125"/>
      <c r="H172" s="17"/>
      <c r="I172" s="9"/>
    </row>
    <row r="173" spans="1:9" ht="15.6" customHeight="1" thickTop="1" thickBot="1" x14ac:dyDescent="0.25">
      <c r="A173" s="8"/>
      <c r="B173" s="85">
        <v>4</v>
      </c>
      <c r="C173" s="25" t="s">
        <v>134</v>
      </c>
      <c r="D173" s="16" t="s">
        <v>271</v>
      </c>
      <c r="E173" s="100" t="s">
        <v>3</v>
      </c>
      <c r="F173" s="119">
        <v>1</v>
      </c>
      <c r="G173" s="120"/>
      <c r="H173" s="17"/>
      <c r="I173" s="9"/>
    </row>
    <row r="174" spans="1:9" ht="15.95" customHeight="1" thickTop="1" thickBot="1" x14ac:dyDescent="0.25">
      <c r="A174" s="8"/>
      <c r="B174" s="121" t="s">
        <v>31</v>
      </c>
      <c r="C174" s="122"/>
      <c r="D174" s="122"/>
      <c r="E174" s="122"/>
      <c r="F174" s="122"/>
      <c r="G174" s="122"/>
      <c r="H174" s="123"/>
      <c r="I174" s="9"/>
    </row>
    <row r="175" spans="1:9" ht="14.25" thickTop="1" thickBot="1" x14ac:dyDescent="0.25">
      <c r="A175" s="8"/>
      <c r="B175" s="100" t="s">
        <v>25</v>
      </c>
      <c r="C175" s="113" t="s">
        <v>17</v>
      </c>
      <c r="D175" s="113"/>
      <c r="E175" s="113"/>
      <c r="F175" s="113"/>
      <c r="G175" s="135" t="s">
        <v>10</v>
      </c>
      <c r="H175" s="135"/>
      <c r="I175" s="9"/>
    </row>
    <row r="176" spans="1:9" ht="14.25" thickTop="1" thickBot="1" x14ac:dyDescent="0.25">
      <c r="A176" s="8"/>
      <c r="B176" s="85">
        <v>1</v>
      </c>
      <c r="C176" s="110" t="s">
        <v>72</v>
      </c>
      <c r="D176" s="110"/>
      <c r="E176" s="110"/>
      <c r="F176" s="110"/>
      <c r="G176" s="111" t="s">
        <v>149</v>
      </c>
      <c r="H176" s="111"/>
      <c r="I176" s="9"/>
    </row>
    <row r="177" spans="1:9" ht="14.25" thickTop="1" thickBot="1" x14ac:dyDescent="0.25">
      <c r="A177" s="8"/>
      <c r="B177" s="85">
        <v>2</v>
      </c>
      <c r="C177" s="110" t="s">
        <v>71</v>
      </c>
      <c r="D177" s="110"/>
      <c r="E177" s="110"/>
      <c r="F177" s="110"/>
      <c r="G177" s="111" t="s">
        <v>125</v>
      </c>
      <c r="H177" s="111"/>
      <c r="I177" s="9"/>
    </row>
    <row r="178" spans="1:9" ht="14.25" thickTop="1" thickBot="1" x14ac:dyDescent="0.25">
      <c r="A178" s="8"/>
      <c r="B178" s="85">
        <v>3</v>
      </c>
      <c r="C178" s="110" t="s">
        <v>148</v>
      </c>
      <c r="D178" s="110"/>
      <c r="E178" s="110"/>
      <c r="F178" s="110"/>
      <c r="G178" s="111"/>
      <c r="H178" s="111"/>
      <c r="I178" s="9"/>
    </row>
    <row r="179" spans="1:9" ht="14.25" thickTop="1" thickBot="1" x14ac:dyDescent="0.25">
      <c r="A179" s="8"/>
      <c r="B179" s="87"/>
      <c r="C179" s="12"/>
      <c r="D179" s="12"/>
      <c r="E179" s="67"/>
      <c r="F179" s="13"/>
      <c r="G179" s="11"/>
      <c r="H179" s="9"/>
      <c r="I179" s="9"/>
    </row>
    <row r="180" spans="1:9" ht="14.25" thickTop="1" thickBot="1" x14ac:dyDescent="0.25">
      <c r="A180" s="8"/>
      <c r="B180" s="112" t="s">
        <v>18</v>
      </c>
      <c r="C180" s="112"/>
      <c r="D180" s="112"/>
      <c r="E180" s="112"/>
      <c r="F180" s="112"/>
      <c r="G180" s="112"/>
      <c r="H180" s="112"/>
      <c r="I180" s="9"/>
    </row>
    <row r="181" spans="1:9" ht="15.95" customHeight="1" thickTop="1" thickBot="1" x14ac:dyDescent="0.25">
      <c r="A181" s="8"/>
      <c r="B181" s="121" t="s">
        <v>51</v>
      </c>
      <c r="C181" s="122"/>
      <c r="D181" s="122"/>
      <c r="E181" s="122"/>
      <c r="F181" s="122"/>
      <c r="G181" s="122"/>
      <c r="H181" s="123"/>
      <c r="I181" s="9"/>
    </row>
    <row r="182" spans="1:9" ht="14.25" thickTop="1" thickBot="1" x14ac:dyDescent="0.25">
      <c r="A182" s="8"/>
      <c r="B182" s="100" t="s">
        <v>25</v>
      </c>
      <c r="C182" s="100" t="s">
        <v>0</v>
      </c>
      <c r="D182" s="100" t="s">
        <v>34</v>
      </c>
      <c r="E182" s="100" t="s">
        <v>1</v>
      </c>
      <c r="F182" s="113" t="s">
        <v>2</v>
      </c>
      <c r="G182" s="113"/>
      <c r="H182" s="98" t="s">
        <v>10</v>
      </c>
      <c r="I182" s="9"/>
    </row>
    <row r="183" spans="1:9" ht="14.25" thickTop="1" thickBot="1" x14ac:dyDescent="0.25">
      <c r="A183" s="8"/>
      <c r="B183" s="85">
        <v>1</v>
      </c>
      <c r="C183" s="16" t="s">
        <v>164</v>
      </c>
      <c r="D183" s="16" t="s">
        <v>272</v>
      </c>
      <c r="E183" s="101"/>
      <c r="F183" s="114"/>
      <c r="G183" s="114"/>
      <c r="H183" s="17"/>
      <c r="I183" s="9"/>
    </row>
    <row r="184" spans="1:9" ht="27" thickTop="1" thickBot="1" x14ac:dyDescent="0.25">
      <c r="A184" s="8"/>
      <c r="B184" s="85">
        <v>2</v>
      </c>
      <c r="C184" s="16" t="s">
        <v>57</v>
      </c>
      <c r="D184" s="16" t="s">
        <v>235</v>
      </c>
      <c r="E184" s="101" t="e">
        <f>[1]Лист1!D381</f>
        <v>#REF!</v>
      </c>
      <c r="F184" s="124">
        <v>6</v>
      </c>
      <c r="G184" s="125"/>
      <c r="H184" s="17"/>
      <c r="I184" s="9"/>
    </row>
    <row r="185" spans="1:9" ht="15.6" customHeight="1" thickTop="1" thickBot="1" x14ac:dyDescent="0.25">
      <c r="A185" s="8"/>
      <c r="B185" s="85">
        <v>3</v>
      </c>
      <c r="C185" s="25" t="s">
        <v>134</v>
      </c>
      <c r="D185" s="16" t="s">
        <v>271</v>
      </c>
      <c r="E185" s="100" t="s">
        <v>3</v>
      </c>
      <c r="F185" s="119">
        <v>1</v>
      </c>
      <c r="G185" s="120"/>
      <c r="H185" s="17"/>
      <c r="I185" s="9"/>
    </row>
    <row r="186" spans="1:9" ht="15.95" customHeight="1" thickTop="1" thickBot="1" x14ac:dyDescent="0.25">
      <c r="A186" s="8"/>
      <c r="B186" s="121" t="s">
        <v>32</v>
      </c>
      <c r="C186" s="122"/>
      <c r="D186" s="122"/>
      <c r="E186" s="122"/>
      <c r="F186" s="122"/>
      <c r="G186" s="122"/>
      <c r="H186" s="123"/>
      <c r="I186" s="9"/>
    </row>
    <row r="187" spans="1:9" ht="14.25" thickTop="1" thickBot="1" x14ac:dyDescent="0.25">
      <c r="A187" s="8"/>
      <c r="B187" s="100" t="s">
        <v>25</v>
      </c>
      <c r="C187" s="113" t="s">
        <v>17</v>
      </c>
      <c r="D187" s="113"/>
      <c r="E187" s="113"/>
      <c r="F187" s="113"/>
      <c r="G187" s="135" t="s">
        <v>10</v>
      </c>
      <c r="H187" s="135"/>
      <c r="I187" s="9"/>
    </row>
    <row r="188" spans="1:9" ht="14.25" thickTop="1" thickBot="1" x14ac:dyDescent="0.25">
      <c r="A188" s="8"/>
      <c r="B188" s="85">
        <v>1</v>
      </c>
      <c r="C188" s="132" t="str">
        <f>C157</f>
        <v xml:space="preserve">Электричество 220 V </v>
      </c>
      <c r="D188" s="133"/>
      <c r="E188" s="133"/>
      <c r="F188" s="134"/>
      <c r="G188" s="135"/>
      <c r="H188" s="135"/>
      <c r="I188" s="9"/>
    </row>
    <row r="189" spans="1:9" ht="14.25" thickTop="1" thickBot="1" x14ac:dyDescent="0.25">
      <c r="A189" s="8"/>
      <c r="B189" s="85">
        <v>2</v>
      </c>
      <c r="C189" s="110" t="str">
        <f>C158</f>
        <v xml:space="preserve">Высокоскоростной интернет </v>
      </c>
      <c r="D189" s="110"/>
      <c r="E189" s="110"/>
      <c r="F189" s="110"/>
      <c r="G189" s="135" t="str">
        <f>G158</f>
        <v>WI-Fi роутер</v>
      </c>
      <c r="H189" s="135"/>
      <c r="I189" s="9"/>
    </row>
    <row r="190" spans="1:9" ht="14.25" thickTop="1" thickBot="1" x14ac:dyDescent="0.25">
      <c r="A190" s="8"/>
      <c r="B190" s="85">
        <v>3</v>
      </c>
      <c r="C190" s="132" t="s">
        <v>147</v>
      </c>
      <c r="D190" s="133"/>
      <c r="E190" s="133"/>
      <c r="F190" s="134"/>
      <c r="G190" s="135"/>
      <c r="H190" s="135"/>
      <c r="I190" s="9"/>
    </row>
    <row r="191" spans="1:9" ht="14.25" thickTop="1" thickBot="1" x14ac:dyDescent="0.25">
      <c r="A191" s="8"/>
      <c r="B191" s="87"/>
      <c r="C191" s="12"/>
      <c r="D191" s="12"/>
      <c r="E191" s="67"/>
      <c r="F191" s="13"/>
      <c r="G191" s="11"/>
      <c r="H191" s="9"/>
      <c r="I191" s="9"/>
    </row>
    <row r="192" spans="1:9" ht="14.25" thickTop="1" thickBot="1" x14ac:dyDescent="0.25">
      <c r="A192" s="8"/>
      <c r="B192" s="112" t="s">
        <v>20</v>
      </c>
      <c r="C192" s="112"/>
      <c r="D192" s="112"/>
      <c r="E192" s="112"/>
      <c r="F192" s="112"/>
      <c r="G192" s="112"/>
      <c r="H192" s="112"/>
      <c r="I192" s="9"/>
    </row>
    <row r="193" spans="1:9" ht="15.95" customHeight="1" thickTop="1" thickBot="1" x14ac:dyDescent="0.25">
      <c r="A193" s="8"/>
      <c r="B193" s="121" t="s">
        <v>42</v>
      </c>
      <c r="C193" s="122"/>
      <c r="D193" s="122"/>
      <c r="E193" s="122"/>
      <c r="F193" s="122"/>
      <c r="G193" s="122"/>
      <c r="H193" s="123"/>
      <c r="I193" s="9"/>
    </row>
    <row r="194" spans="1:9" ht="14.25" thickTop="1" thickBot="1" x14ac:dyDescent="0.25">
      <c r="A194" s="8"/>
      <c r="B194" s="100" t="s">
        <v>25</v>
      </c>
      <c r="C194" s="100" t="s">
        <v>0</v>
      </c>
      <c r="D194" s="100" t="s">
        <v>34</v>
      </c>
      <c r="E194" s="100" t="s">
        <v>1</v>
      </c>
      <c r="F194" s="113" t="s">
        <v>2</v>
      </c>
      <c r="G194" s="113"/>
      <c r="H194" s="98" t="s">
        <v>10</v>
      </c>
      <c r="I194" s="9"/>
    </row>
    <row r="195" spans="1:9" ht="14.25" thickTop="1" thickBot="1" x14ac:dyDescent="0.25">
      <c r="A195" s="8"/>
      <c r="B195" s="85">
        <v>1</v>
      </c>
      <c r="C195" s="16" t="s">
        <v>161</v>
      </c>
      <c r="D195" s="16" t="s">
        <v>162</v>
      </c>
      <c r="E195" s="101" t="s">
        <v>3</v>
      </c>
      <c r="F195" s="114">
        <v>1</v>
      </c>
      <c r="G195" s="114"/>
      <c r="H195" s="17"/>
      <c r="I195" s="9"/>
    </row>
    <row r="196" spans="1:9" ht="15.95" customHeight="1" thickTop="1" thickBot="1" x14ac:dyDescent="0.25">
      <c r="A196" s="8"/>
      <c r="B196" s="121" t="s">
        <v>49</v>
      </c>
      <c r="C196" s="122"/>
      <c r="D196" s="122"/>
      <c r="E196" s="122"/>
      <c r="F196" s="122"/>
      <c r="G196" s="122"/>
      <c r="H196" s="123"/>
      <c r="I196" s="9"/>
    </row>
    <row r="197" spans="1:9" ht="14.25" thickTop="1" thickBot="1" x14ac:dyDescent="0.25">
      <c r="A197" s="8"/>
      <c r="B197" s="100" t="s">
        <v>25</v>
      </c>
      <c r="C197" s="100" t="s">
        <v>0</v>
      </c>
      <c r="D197" s="100" t="s">
        <v>34</v>
      </c>
      <c r="E197" s="100" t="s">
        <v>1</v>
      </c>
      <c r="F197" s="113" t="s">
        <v>2</v>
      </c>
      <c r="G197" s="113"/>
      <c r="H197" s="98" t="s">
        <v>10</v>
      </c>
      <c r="I197" s="9"/>
    </row>
    <row r="198" spans="1:9" ht="14.25" thickTop="1" thickBot="1" x14ac:dyDescent="0.25">
      <c r="A198" s="8"/>
      <c r="B198" s="85">
        <v>1</v>
      </c>
      <c r="C198" s="16" t="s">
        <v>161</v>
      </c>
      <c r="D198" s="16" t="s">
        <v>162</v>
      </c>
      <c r="E198" s="101" t="s">
        <v>3</v>
      </c>
      <c r="F198" s="114">
        <v>1</v>
      </c>
      <c r="G198" s="114"/>
      <c r="H198" s="17"/>
      <c r="I198" s="9"/>
    </row>
    <row r="199" spans="1:9" ht="15.95" customHeight="1" thickTop="1" thickBot="1" x14ac:dyDescent="0.25">
      <c r="A199" s="8"/>
      <c r="B199" s="121" t="s">
        <v>49</v>
      </c>
      <c r="C199" s="122"/>
      <c r="D199" s="122"/>
      <c r="E199" s="122"/>
      <c r="F199" s="122"/>
      <c r="G199" s="122"/>
      <c r="H199" s="123"/>
      <c r="I199" s="9"/>
    </row>
    <row r="200" spans="1:9" ht="14.25" thickTop="1" thickBot="1" x14ac:dyDescent="0.25">
      <c r="A200" s="8"/>
      <c r="B200" s="100" t="s">
        <v>25</v>
      </c>
      <c r="C200" s="100" t="s">
        <v>0</v>
      </c>
      <c r="D200" s="100" t="s">
        <v>34</v>
      </c>
      <c r="E200" s="100" t="s">
        <v>1</v>
      </c>
      <c r="F200" s="113" t="s">
        <v>2</v>
      </c>
      <c r="G200" s="113"/>
      <c r="H200" s="98" t="s">
        <v>10</v>
      </c>
      <c r="I200" s="9"/>
    </row>
    <row r="201" spans="1:9" ht="15.6" customHeight="1" thickTop="1" thickBot="1" x14ac:dyDescent="0.25">
      <c r="A201" s="8"/>
      <c r="B201" s="85">
        <v>1</v>
      </c>
      <c r="C201" s="16" t="s">
        <v>58</v>
      </c>
      <c r="D201" s="16" t="s">
        <v>157</v>
      </c>
      <c r="E201" s="101" t="s">
        <v>3</v>
      </c>
      <c r="F201" s="124">
        <v>5</v>
      </c>
      <c r="G201" s="125"/>
      <c r="H201" s="17"/>
      <c r="I201" s="9"/>
    </row>
    <row r="202" spans="1:9" ht="15.95" customHeight="1" thickTop="1" thickBot="1" x14ac:dyDescent="0.25">
      <c r="A202" s="8"/>
      <c r="B202" s="121" t="s">
        <v>33</v>
      </c>
      <c r="C202" s="122"/>
      <c r="D202" s="122"/>
      <c r="E202" s="122"/>
      <c r="F202" s="122"/>
      <c r="G202" s="122"/>
      <c r="H202" s="123"/>
      <c r="I202" s="9"/>
    </row>
    <row r="203" spans="1:9" ht="14.25" thickTop="1" thickBot="1" x14ac:dyDescent="0.25">
      <c r="A203" s="8"/>
      <c r="B203" s="100" t="s">
        <v>25</v>
      </c>
      <c r="C203" s="113" t="s">
        <v>17</v>
      </c>
      <c r="D203" s="113"/>
      <c r="E203" s="113"/>
      <c r="F203" s="113"/>
      <c r="G203" s="135" t="s">
        <v>10</v>
      </c>
      <c r="H203" s="135"/>
      <c r="I203" s="9"/>
    </row>
    <row r="204" spans="1:9" ht="14.25" thickTop="1" thickBot="1" x14ac:dyDescent="0.25">
      <c r="A204" s="8"/>
      <c r="B204" s="100">
        <v>1</v>
      </c>
      <c r="C204" s="110">
        <f>$C$249</f>
        <v>0</v>
      </c>
      <c r="D204" s="110"/>
      <c r="E204" s="110"/>
      <c r="F204" s="110"/>
      <c r="G204" s="111"/>
      <c r="H204" s="111"/>
      <c r="I204" s="9"/>
    </row>
    <row r="205" spans="1:9" ht="14.25" thickTop="1" thickBot="1" x14ac:dyDescent="0.25">
      <c r="A205" s="8"/>
      <c r="B205" s="83"/>
      <c r="C205" s="9"/>
      <c r="D205" s="9"/>
      <c r="E205" s="54"/>
      <c r="F205" s="10"/>
      <c r="G205" s="11"/>
      <c r="H205" s="9"/>
      <c r="I205" s="9"/>
    </row>
    <row r="206" spans="1:9" ht="14.25" thickTop="1" thickBot="1" x14ac:dyDescent="0.25">
      <c r="A206" s="8"/>
      <c r="B206" s="146" t="s">
        <v>159</v>
      </c>
      <c r="C206" s="146"/>
      <c r="D206" s="146"/>
      <c r="E206" s="146"/>
      <c r="F206" s="146"/>
      <c r="G206" s="146"/>
      <c r="H206" s="146"/>
      <c r="I206" s="9"/>
    </row>
    <row r="207" spans="1:9" ht="14.25" thickTop="1" thickBot="1" x14ac:dyDescent="0.25">
      <c r="A207" s="8"/>
      <c r="B207" s="100" t="s">
        <v>25</v>
      </c>
      <c r="C207" s="100" t="s">
        <v>0</v>
      </c>
      <c r="D207" s="100" t="s">
        <v>34</v>
      </c>
      <c r="E207" s="100" t="s">
        <v>1</v>
      </c>
      <c r="F207" s="113" t="s">
        <v>2</v>
      </c>
      <c r="G207" s="113"/>
      <c r="H207" s="98" t="s">
        <v>10</v>
      </c>
      <c r="I207" s="9"/>
    </row>
    <row r="208" spans="1:9" ht="27" thickTop="1" thickBot="1" x14ac:dyDescent="0.25">
      <c r="A208" s="8"/>
      <c r="B208" s="85">
        <v>1</v>
      </c>
      <c r="C208" s="16" t="s">
        <v>59</v>
      </c>
      <c r="D208" s="16" t="s">
        <v>165</v>
      </c>
      <c r="E208" s="101" t="s">
        <v>64</v>
      </c>
      <c r="F208" s="114">
        <v>3</v>
      </c>
      <c r="G208" s="114"/>
      <c r="H208" s="17"/>
      <c r="I208" s="9"/>
    </row>
    <row r="209" spans="1:9" ht="14.25" thickTop="1" thickBot="1" x14ac:dyDescent="0.25">
      <c r="A209" s="8"/>
      <c r="B209" s="85">
        <v>2</v>
      </c>
      <c r="C209" s="16" t="s">
        <v>60</v>
      </c>
      <c r="D209" s="16" t="s">
        <v>61</v>
      </c>
      <c r="E209" s="101" t="s">
        <v>3</v>
      </c>
      <c r="F209" s="114">
        <v>10</v>
      </c>
      <c r="G209" s="114"/>
      <c r="H209" s="17"/>
      <c r="I209" s="9"/>
    </row>
    <row r="210" spans="1:9" ht="15.6" customHeight="1" thickTop="1" thickBot="1" x14ac:dyDescent="0.25">
      <c r="A210" s="8"/>
      <c r="B210" s="85">
        <v>3</v>
      </c>
      <c r="C210" s="16" t="s">
        <v>63</v>
      </c>
      <c r="D210" s="16" t="s">
        <v>67</v>
      </c>
      <c r="E210" s="101" t="s">
        <v>3</v>
      </c>
      <c r="F210" s="124">
        <v>7</v>
      </c>
      <c r="G210" s="125"/>
      <c r="H210" s="17"/>
      <c r="I210" s="9"/>
    </row>
    <row r="211" spans="1:9" ht="14.25" thickTop="1" thickBot="1" x14ac:dyDescent="0.25">
      <c r="A211" s="8"/>
      <c r="B211" s="85">
        <v>4</v>
      </c>
      <c r="C211" s="16" t="s">
        <v>62</v>
      </c>
      <c r="D211" s="16" t="s">
        <v>157</v>
      </c>
      <c r="E211" s="101" t="s">
        <v>3</v>
      </c>
      <c r="F211" s="114">
        <v>1</v>
      </c>
      <c r="G211" s="114"/>
      <c r="H211" s="17"/>
      <c r="I211" s="9"/>
    </row>
    <row r="212" spans="1:9" ht="78" thickTop="1" thickBot="1" x14ac:dyDescent="0.25">
      <c r="A212" s="8"/>
      <c r="B212" s="85">
        <v>5</v>
      </c>
      <c r="C212" s="16" t="s">
        <v>65</v>
      </c>
      <c r="D212" s="16" t="str">
        <f>[1]Лист1!$C$424</f>
        <v xml:space="preserve">Наличие ластика: Да 
Заточенный: Да 
Вид карандаша: стандартная твердость HB (ТМ) 
Твердость грифеля: HB (ТМ) 
Материал корпуса: дерево 
Профиль карандаша: трехгранный </v>
      </c>
      <c r="E212" s="101" t="s">
        <v>3</v>
      </c>
      <c r="F212" s="124">
        <v>1</v>
      </c>
      <c r="G212" s="125"/>
      <c r="H212" s="17"/>
      <c r="I212" s="9"/>
    </row>
    <row r="213" spans="1:9" ht="14.25" thickTop="1" thickBot="1" x14ac:dyDescent="0.25">
      <c r="A213" s="8"/>
      <c r="B213" s="85">
        <v>6</v>
      </c>
      <c r="C213" s="16" t="s">
        <v>66</v>
      </c>
      <c r="D213" s="16" t="s">
        <v>68</v>
      </c>
      <c r="E213" s="101" t="s">
        <v>3</v>
      </c>
      <c r="F213" s="124">
        <v>4</v>
      </c>
      <c r="G213" s="125"/>
      <c r="H213" s="17"/>
      <c r="I213" s="9"/>
    </row>
    <row r="214" spans="1:9" ht="14.25" thickTop="1" thickBot="1" x14ac:dyDescent="0.25">
      <c r="A214" s="8"/>
      <c r="B214" s="83"/>
      <c r="C214" s="9"/>
      <c r="D214" s="9"/>
      <c r="E214" s="54"/>
      <c r="F214" s="10"/>
      <c r="G214" s="11"/>
      <c r="H214" s="9"/>
      <c r="I214" s="9"/>
    </row>
    <row r="215" spans="1:9" ht="13.5" thickTop="1" x14ac:dyDescent="0.2">
      <c r="A215" s="5"/>
      <c r="B215" s="80"/>
      <c r="C215" s="76"/>
      <c r="D215" s="76"/>
      <c r="E215" s="77"/>
      <c r="F215" s="78"/>
      <c r="G215" s="79"/>
      <c r="H215" s="76"/>
      <c r="I215" s="71"/>
    </row>
    <row r="216" spans="1:9" x14ac:dyDescent="0.2">
      <c r="A216" s="6"/>
      <c r="B216" s="80"/>
      <c r="C216" s="126" t="s">
        <v>21</v>
      </c>
      <c r="D216" s="126"/>
      <c r="E216" s="109" t="s">
        <v>22</v>
      </c>
      <c r="F216" s="109"/>
      <c r="G216" s="109"/>
      <c r="H216" s="76"/>
      <c r="I216" s="71"/>
    </row>
    <row r="217" spans="1:9" x14ac:dyDescent="0.2">
      <c r="A217" s="6"/>
      <c r="B217" s="80"/>
      <c r="C217" s="108" t="s">
        <v>26</v>
      </c>
      <c r="D217" s="108"/>
      <c r="E217" s="109" t="s">
        <v>23</v>
      </c>
      <c r="F217" s="109"/>
      <c r="G217" s="109"/>
      <c r="H217" s="76"/>
      <c r="I217" s="71"/>
    </row>
    <row r="218" spans="1:9" x14ac:dyDescent="0.2">
      <c r="A218" s="6"/>
      <c r="B218" s="80"/>
      <c r="C218" s="80"/>
      <c r="D218" s="80"/>
      <c r="E218" s="102"/>
      <c r="F218" s="79"/>
      <c r="G218" s="102"/>
      <c r="H218" s="76"/>
      <c r="I218" s="71"/>
    </row>
    <row r="219" spans="1:9" x14ac:dyDescent="0.2">
      <c r="A219" s="6"/>
      <c r="B219" s="80"/>
      <c r="C219" s="126" t="s">
        <v>27</v>
      </c>
      <c r="D219" s="126"/>
      <c r="E219" s="109" t="s">
        <v>22</v>
      </c>
      <c r="F219" s="109"/>
      <c r="G219" s="109"/>
      <c r="H219" s="76"/>
      <c r="I219" s="71"/>
    </row>
    <row r="220" spans="1:9" x14ac:dyDescent="0.2">
      <c r="A220" s="6"/>
      <c r="B220" s="88"/>
      <c r="C220" s="108" t="s">
        <v>26</v>
      </c>
      <c r="D220" s="108"/>
      <c r="E220" s="109" t="s">
        <v>23</v>
      </c>
      <c r="F220" s="109"/>
      <c r="G220" s="109"/>
      <c r="H220" s="81"/>
      <c r="I220" s="71"/>
    </row>
    <row r="221" spans="1:9" ht="13.5" thickBot="1" x14ac:dyDescent="0.25">
      <c r="A221" s="7"/>
      <c r="B221" s="89"/>
      <c r="C221" s="72"/>
      <c r="D221" s="72"/>
      <c r="E221" s="73"/>
      <c r="F221" s="74"/>
      <c r="G221" s="75"/>
      <c r="H221" s="72"/>
      <c r="I221" s="18"/>
    </row>
    <row r="222" spans="1:9" ht="13.5" thickTop="1" x14ac:dyDescent="0.2"/>
  </sheetData>
  <mergeCells count="160">
    <mergeCell ref="B199:H199"/>
    <mergeCell ref="B202:H202"/>
    <mergeCell ref="C203:F203"/>
    <mergeCell ref="G203:H203"/>
    <mergeCell ref="C204:F204"/>
    <mergeCell ref="G204:H204"/>
    <mergeCell ref="B206:H206"/>
    <mergeCell ref="F209:G209"/>
    <mergeCell ref="F211:G211"/>
    <mergeCell ref="F212:G212"/>
    <mergeCell ref="F213:G213"/>
    <mergeCell ref="C216:D216"/>
    <mergeCell ref="E216:G216"/>
    <mergeCell ref="C217:D217"/>
    <mergeCell ref="E217:G217"/>
    <mergeCell ref="F201:G201"/>
    <mergeCell ref="F184:G184"/>
    <mergeCell ref="F185:G185"/>
    <mergeCell ref="B196:H196"/>
    <mergeCell ref="F207:G207"/>
    <mergeCell ref="F208:G208"/>
    <mergeCell ref="C188:F188"/>
    <mergeCell ref="G188:H188"/>
    <mergeCell ref="C189:F189"/>
    <mergeCell ref="G189:H189"/>
    <mergeCell ref="C190:F190"/>
    <mergeCell ref="G190:H190"/>
    <mergeCell ref="B192:H192"/>
    <mergeCell ref="B193:H193"/>
    <mergeCell ref="F194:G194"/>
    <mergeCell ref="F195:G195"/>
    <mergeCell ref="F197:G197"/>
    <mergeCell ref="B174:H174"/>
    <mergeCell ref="C175:F175"/>
    <mergeCell ref="G175:H175"/>
    <mergeCell ref="C176:F176"/>
    <mergeCell ref="G176:H176"/>
    <mergeCell ref="F172:G172"/>
    <mergeCell ref="F173:G173"/>
    <mergeCell ref="B120:H120"/>
    <mergeCell ref="B128:H128"/>
    <mergeCell ref="F121:G121"/>
    <mergeCell ref="F129:G129"/>
    <mergeCell ref="B134:H134"/>
    <mergeCell ref="C156:F156"/>
    <mergeCell ref="G156:H156"/>
    <mergeCell ref="C135:F135"/>
    <mergeCell ref="G135:H135"/>
    <mergeCell ref="C136:F136"/>
    <mergeCell ref="G136:H136"/>
    <mergeCell ref="C137:F137"/>
    <mergeCell ref="F153:G153"/>
    <mergeCell ref="G137:H137"/>
    <mergeCell ref="B143:H143"/>
    <mergeCell ref="B155:H155"/>
    <mergeCell ref="C138:F138"/>
    <mergeCell ref="B118:H118"/>
    <mergeCell ref="B75:F75"/>
    <mergeCell ref="G75:H75"/>
    <mergeCell ref="B72:F72"/>
    <mergeCell ref="G72:H72"/>
    <mergeCell ref="B82:F82"/>
    <mergeCell ref="G82:H82"/>
    <mergeCell ref="C112:F112"/>
    <mergeCell ref="G112:H112"/>
    <mergeCell ref="C113:F113"/>
    <mergeCell ref="G113:H113"/>
    <mergeCell ref="C114:F114"/>
    <mergeCell ref="G114:H114"/>
    <mergeCell ref="G115:H115"/>
    <mergeCell ref="G116:H116"/>
    <mergeCell ref="G117:H117"/>
    <mergeCell ref="C116:F116"/>
    <mergeCell ref="C115:D115"/>
    <mergeCell ref="C117:F117"/>
    <mergeCell ref="B110:H110"/>
    <mergeCell ref="C111:F111"/>
    <mergeCell ref="G111:H111"/>
    <mergeCell ref="B2:C2"/>
    <mergeCell ref="D2:H2"/>
    <mergeCell ref="B3:C3"/>
    <mergeCell ref="D3:H3"/>
    <mergeCell ref="B5:C5"/>
    <mergeCell ref="D5:H5"/>
    <mergeCell ref="B6:C6"/>
    <mergeCell ref="D6:H6"/>
    <mergeCell ref="B7:C7"/>
    <mergeCell ref="D7:H7"/>
    <mergeCell ref="G187:H187"/>
    <mergeCell ref="B9:C9"/>
    <mergeCell ref="D9:H9"/>
    <mergeCell ref="B4:C4"/>
    <mergeCell ref="D4:H4"/>
    <mergeCell ref="B8:C8"/>
    <mergeCell ref="D8:H8"/>
    <mergeCell ref="B11:C11"/>
    <mergeCell ref="D11:H11"/>
    <mergeCell ref="B105:F105"/>
    <mergeCell ref="G105:H105"/>
    <mergeCell ref="B12:C12"/>
    <mergeCell ref="D12:H12"/>
    <mergeCell ref="B13:C13"/>
    <mergeCell ref="D13:H13"/>
    <mergeCell ref="B17:H17"/>
    <mergeCell ref="B10:C10"/>
    <mergeCell ref="D10:H10"/>
    <mergeCell ref="B69:F69"/>
    <mergeCell ref="G69:H69"/>
    <mergeCell ref="B18:F18"/>
    <mergeCell ref="G18:H18"/>
    <mergeCell ref="B40:F40"/>
    <mergeCell ref="G40:H40"/>
    <mergeCell ref="F198:G198"/>
    <mergeCell ref="F200:G200"/>
    <mergeCell ref="F210:G210"/>
    <mergeCell ref="C219:D219"/>
    <mergeCell ref="E219:G219"/>
    <mergeCell ref="G138:H138"/>
    <mergeCell ref="B144:H144"/>
    <mergeCell ref="F145:G145"/>
    <mergeCell ref="F146:G146"/>
    <mergeCell ref="F147:G147"/>
    <mergeCell ref="F150:G150"/>
    <mergeCell ref="F151:G151"/>
    <mergeCell ref="B149:H149"/>
    <mergeCell ref="F152:G152"/>
    <mergeCell ref="C139:F139"/>
    <mergeCell ref="G139:H139"/>
    <mergeCell ref="B168:H168"/>
    <mergeCell ref="F169:G169"/>
    <mergeCell ref="B180:H180"/>
    <mergeCell ref="B181:H181"/>
    <mergeCell ref="F182:G182"/>
    <mergeCell ref="F183:G183"/>
    <mergeCell ref="B186:H186"/>
    <mergeCell ref="C187:F187"/>
    <mergeCell ref="C220:D220"/>
    <mergeCell ref="E220:G220"/>
    <mergeCell ref="C178:F178"/>
    <mergeCell ref="G178:H178"/>
    <mergeCell ref="B119:H119"/>
    <mergeCell ref="F165:G165"/>
    <mergeCell ref="F166:G166"/>
    <mergeCell ref="C177:F177"/>
    <mergeCell ref="G177:H177"/>
    <mergeCell ref="C157:F157"/>
    <mergeCell ref="G157:H157"/>
    <mergeCell ref="C158:F158"/>
    <mergeCell ref="G158:H158"/>
    <mergeCell ref="C159:F159"/>
    <mergeCell ref="F171:G171"/>
    <mergeCell ref="F130:G130"/>
    <mergeCell ref="F131:G131"/>
    <mergeCell ref="F132:G132"/>
    <mergeCell ref="F133:G133"/>
    <mergeCell ref="F167:G167"/>
    <mergeCell ref="G159:H159"/>
    <mergeCell ref="B163:H163"/>
    <mergeCell ref="B164:H164"/>
    <mergeCell ref="F170:G170"/>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Старшие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2022-09-06T08:37:13Z</dcterms:modified>
</cp:coreProperties>
</file>